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eo\Downloads\Indikatori za zivotna sredina\"/>
    </mc:Choice>
  </mc:AlternateContent>
  <bookViews>
    <workbookView xWindow="0" yWindow="0" windowWidth="28800" windowHeight="12435" activeTab="1"/>
  </bookViews>
  <sheets>
    <sheet name="INFO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6" i="3" l="1"/>
  <c r="AB26" i="3"/>
  <c r="AC20" i="3"/>
  <c r="AB20" i="3"/>
  <c r="AC14" i="3"/>
  <c r="AB14" i="3"/>
  <c r="AC8" i="3"/>
  <c r="AB8" i="3"/>
  <c r="AA26" i="3" l="1"/>
  <c r="AA20" i="3"/>
  <c r="AA14" i="3"/>
  <c r="AA8" i="3"/>
  <c r="Z26" i="3" l="1"/>
  <c r="Z20" i="3"/>
  <c r="Z14" i="3"/>
  <c r="Z8" i="3"/>
  <c r="Y26" i="3" l="1"/>
  <c r="Y20" i="3"/>
  <c r="Y14" i="3"/>
  <c r="Y8" i="3"/>
  <c r="H8" i="3" l="1"/>
  <c r="X26" i="3"/>
  <c r="X20" i="3"/>
  <c r="X14" i="3"/>
  <c r="X8" i="3"/>
  <c r="W26" i="3"/>
  <c r="W20" i="3"/>
  <c r="W14" i="3"/>
  <c r="W8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G8" i="3"/>
  <c r="F8" i="3"/>
  <c r="E8" i="3"/>
  <c r="D8" i="3"/>
</calcChain>
</file>

<file path=xl/sharedStrings.xml><?xml version="1.0" encoding="utf-8"?>
<sst xmlns="http://schemas.openxmlformats.org/spreadsheetml/2006/main" count="117" uniqueCount="65">
  <si>
    <t>mm</t>
  </si>
  <si>
    <t>%</t>
  </si>
  <si>
    <t>Единица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</si>
  <si>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</si>
  <si>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</si>
  <si>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</si>
  <si>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</si>
  <si>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</si>
  <si>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</si>
  <si>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</si>
  <si>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</si>
  <si>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</si>
  <si>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</si>
  <si>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</si>
  <si>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</si>
  <si>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</si>
  <si>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</si>
  <si>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</si>
  <si>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</si>
  <si>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</si>
  <si>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</si>
  <si>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</si>
  <si>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</si>
  <si>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</si>
  <si>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</si>
  <si>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</si>
  <si>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</si>
  <si>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</si>
  <si>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</si>
  <si>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</si>
  <si>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Климатски промени</t>
  </si>
  <si>
    <t>...................</t>
  </si>
  <si>
    <t>Sheet1</t>
  </si>
  <si>
    <t>В1 - CSI 051 2014 MK</t>
  </si>
  <si>
    <t>В2 - CSI 051 2016 MK</t>
  </si>
  <si>
    <t>МК НИ 051</t>
  </si>
  <si>
    <t>CSI 051 2014 MK</t>
  </si>
  <si>
    <t>CSI 051 2018 MK</t>
  </si>
  <si>
    <t>Главен град: СКОПЈЕ</t>
  </si>
  <si>
    <t>Втор по големина град: БИТОЛА</t>
  </si>
  <si>
    <r>
      <t>Извор на податоци:</t>
    </r>
    <r>
      <rPr>
        <b/>
        <i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Управа за хидрометеоролошки работи</t>
    </r>
  </si>
  <si>
    <t>Годишни сума на врнежи Скопје</t>
  </si>
  <si>
    <t xml:space="preserve">Отстапување од просечната сума на врнежи за Скопје                                         </t>
  </si>
  <si>
    <t>Најголема месечна сума на врнежи</t>
  </si>
  <si>
    <t>Најмала месечна сума на врнежи</t>
  </si>
  <si>
    <t>Годишни сума на врнежи Битола</t>
  </si>
  <si>
    <t xml:space="preserve">Отстапување од просечната сума на врнежи за Битола                                        </t>
  </si>
  <si>
    <t>Годишни сума на врнежи Лазарополе</t>
  </si>
  <si>
    <t xml:space="preserve">Отстапување од просечната сума на врнежи за Лазарополе                                 </t>
  </si>
  <si>
    <t>Годишни сума на врнежи Штип</t>
  </si>
  <si>
    <t xml:space="preserve">Отстапување од просечната сума на врнежи за Штип                            </t>
  </si>
  <si>
    <t>Табела 1: Врнежи</t>
  </si>
  <si>
    <t>Врнежи</t>
  </si>
  <si>
    <t>Александра Стевков</t>
  </si>
  <si>
    <t xml:space="preserve">Табеларен и графички приказ на годишната сума на врнежи и нивно отстапување од просечните вредности за Метеоролошките станици Скопје, Битола, Лазарополе и Штип; табеларен приказ на најголемото и најмалото количество на месечни врнежи за Метеоролошките станици Скопје, Битола, Лазарополе и Штип. </t>
  </si>
  <si>
    <t>Управа за хидрометеоролошки работи</t>
  </si>
  <si>
    <t>1990-2017</t>
  </si>
  <si>
    <t>Александар Каранфиловски</t>
  </si>
  <si>
    <t>1990-2019</t>
  </si>
  <si>
    <t>1990-2020</t>
  </si>
  <si>
    <t>Просечна сума на врнежи за 1981 - 2010 год.</t>
  </si>
  <si>
    <t xml:space="preserve">  Место или регион со најголема просечна сума на врнежи во периодот 1981-2010: ЛАЗАРОПОЛЕ</t>
  </si>
  <si>
    <t xml:space="preserve">  Место или регион со најмала просечна сума на врнежи во периодот 1981-2010: ШТИП</t>
  </si>
  <si>
    <t>1990-2023</t>
  </si>
  <si>
    <t>Александар Д. Проданов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</si>
</sst>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2" fillId="3" borderId="8" xfId="2" applyFont="1" applyFill="1" applyBorder="1" applyAlignment="1">
      <alignment vertical="center"/>
    </xf>
    <xf numFmtId="0" fontId="2" fillId="0" borderId="9" xfId="2" applyFont="1" applyBorder="1" applyAlignment="1" applyProtection="1">
      <alignment horizontal="left" vertical="center"/>
      <protection locked="0"/>
    </xf>
    <xf numFmtId="0" fontId="2" fillId="0" borderId="10" xfId="2" applyFont="1" applyBorder="1" applyAlignment="1">
      <alignment vertical="center"/>
    </xf>
    <xf numFmtId="0" fontId="7" fillId="0" borderId="9" xfId="2" applyFont="1" applyBorder="1" applyAlignment="1" applyProtection="1">
      <alignment horizontal="left" vertical="center"/>
      <protection locked="0"/>
    </xf>
    <xf numFmtId="0" fontId="2" fillId="4" borderId="9" xfId="2" applyFont="1" applyFill="1" applyBorder="1" applyAlignment="1" applyProtection="1">
      <alignment horizontal="left" vertical="center"/>
      <protection locked="0"/>
    </xf>
    <xf numFmtId="0" fontId="2" fillId="0" borderId="11" xfId="2" applyFont="1" applyBorder="1" applyAlignment="1" applyProtection="1">
      <alignment horizontal="left" vertical="center"/>
      <protection locked="0"/>
    </xf>
    <xf numFmtId="0" fontId="2" fillId="3" borderId="12" xfId="2" applyFont="1" applyFill="1" applyBorder="1" applyAlignment="1">
      <alignment vertical="center"/>
    </xf>
    <xf numFmtId="14" fontId="2" fillId="0" borderId="13" xfId="2" applyNumberFormat="1" applyFont="1" applyBorder="1" applyAlignment="1" applyProtection="1">
      <alignment horizontal="left" vertical="center"/>
      <protection locked="0"/>
    </xf>
    <xf numFmtId="0" fontId="2" fillId="0" borderId="14" xfId="2" applyFont="1" applyBorder="1" applyAlignment="1">
      <alignment vertical="center"/>
    </xf>
    <xf numFmtId="0" fontId="2" fillId="3" borderId="15" xfId="2" applyFont="1" applyFill="1" applyBorder="1" applyAlignment="1">
      <alignment vertical="center"/>
    </xf>
    <xf numFmtId="0" fontId="2" fillId="0" borderId="16" xfId="2" applyFont="1" applyBorder="1" applyAlignment="1" applyProtection="1">
      <alignment horizontal="left" vertical="center"/>
      <protection locked="0"/>
    </xf>
    <xf numFmtId="0" fontId="2" fillId="0" borderId="17" xfId="2" applyFont="1" applyBorder="1" applyAlignment="1">
      <alignment vertical="center"/>
    </xf>
    <xf numFmtId="0" fontId="7" fillId="0" borderId="11" xfId="2" applyFont="1" applyBorder="1" applyAlignment="1" applyProtection="1">
      <alignment horizontal="left" vertical="center"/>
      <protection locked="0"/>
    </xf>
    <xf numFmtId="0" fontId="2" fillId="3" borderId="18" xfId="2" applyFont="1" applyFill="1" applyBorder="1" applyAlignment="1">
      <alignment vertical="center"/>
    </xf>
    <xf numFmtId="0" fontId="2" fillId="3" borderId="20" xfId="2" applyFont="1" applyFill="1" applyBorder="1" applyAlignment="1">
      <alignment vertical="center"/>
    </xf>
    <xf numFmtId="0" fontId="2" fillId="3" borderId="21" xfId="2" applyFont="1" applyFill="1" applyBorder="1" applyAlignment="1">
      <alignment vertical="center"/>
    </xf>
    <xf numFmtId="0" fontId="2" fillId="3" borderId="22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0" fontId="2" fillId="3" borderId="25" xfId="2" applyFont="1" applyFill="1" applyBorder="1" applyAlignment="1">
      <alignment vertical="center"/>
    </xf>
    <xf numFmtId="0" fontId="2" fillId="3" borderId="26" xfId="2" applyFont="1" applyFill="1" applyBorder="1" applyAlignment="1" applyProtection="1">
      <alignment horizontal="left" vertical="center"/>
      <protection locked="0"/>
    </xf>
    <xf numFmtId="0" fontId="2" fillId="3" borderId="27" xfId="2" applyFont="1" applyFill="1" applyBorder="1" applyAlignment="1">
      <alignment vertical="center"/>
    </xf>
    <xf numFmtId="0" fontId="2" fillId="0" borderId="23" xfId="2" applyFont="1" applyBorder="1" applyAlignment="1" applyProtection="1">
      <alignment horizontal="left" vertical="center"/>
      <protection locked="0"/>
    </xf>
    <xf numFmtId="0" fontId="2" fillId="0" borderId="24" xfId="2" applyFont="1" applyBorder="1" applyAlignment="1" applyProtection="1">
      <alignment horizontal="left" vertical="center"/>
      <protection locked="0"/>
    </xf>
    <xf numFmtId="0" fontId="2" fillId="0" borderId="28" xfId="2" applyFont="1" applyBorder="1" applyAlignment="1" applyProtection="1">
      <alignment horizontal="left" vertical="center"/>
      <protection locked="0"/>
    </xf>
    <xf numFmtId="0" fontId="2" fillId="0" borderId="29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left" vertical="center"/>
      <protection locked="0"/>
    </xf>
    <xf numFmtId="0" fontId="9" fillId="0" borderId="0" xfId="3" applyFont="1" applyAlignment="1"/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30" xfId="2" applyFont="1" applyBorder="1" applyAlignment="1">
      <alignment vertical="center"/>
    </xf>
    <xf numFmtId="0" fontId="10" fillId="0" borderId="0" xfId="0" applyFont="1" applyFill="1"/>
    <xf numFmtId="0" fontId="10" fillId="0" borderId="2" xfId="0" applyFont="1" applyFill="1" applyBorder="1"/>
    <xf numFmtId="0" fontId="11" fillId="0" borderId="0" xfId="0" applyFont="1"/>
    <xf numFmtId="0" fontId="10" fillId="0" borderId="3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9" fontId="10" fillId="0" borderId="7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top" wrapText="1"/>
    </xf>
    <xf numFmtId="14" fontId="2" fillId="0" borderId="19" xfId="2" applyNumberFormat="1" applyFont="1" applyBorder="1" applyAlignment="1" applyProtection="1">
      <alignment horizontal="left" vertical="center"/>
      <protection locked="0"/>
    </xf>
    <xf numFmtId="0" fontId="2" fillId="0" borderId="24" xfId="2" applyFont="1" applyBorder="1" applyAlignment="1" applyProtection="1">
      <alignment horizontal="left" vertical="center" wrapText="1"/>
      <protection locked="0"/>
    </xf>
    <xf numFmtId="14" fontId="8" fillId="0" borderId="9" xfId="2" applyNumberFormat="1" applyFont="1" applyBorder="1" applyAlignment="1" applyProtection="1">
      <alignment horizontal="left" vertical="center"/>
      <protection locked="0"/>
    </xf>
    <xf numFmtId="0" fontId="2" fillId="3" borderId="31" xfId="2" applyFont="1" applyFill="1" applyBorder="1" applyAlignment="1">
      <alignment vertical="center"/>
    </xf>
    <xf numFmtId="0" fontId="2" fillId="0" borderId="10" xfId="2" applyFont="1" applyBorder="1" applyAlignment="1" applyProtection="1">
      <alignment horizontal="left" vertical="center"/>
      <protection locked="0"/>
    </xf>
    <xf numFmtId="14" fontId="8" fillId="0" borderId="10" xfId="2" applyNumberFormat="1" applyFont="1" applyBorder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horizontal="left" vertical="center"/>
      <protection locked="0"/>
    </xf>
    <xf numFmtId="0" fontId="2" fillId="4" borderId="10" xfId="2" applyFont="1" applyFill="1" applyBorder="1" applyAlignment="1" applyProtection="1">
      <alignment horizontal="left" vertical="center"/>
      <protection locked="0"/>
    </xf>
    <xf numFmtId="0" fontId="7" fillId="0" borderId="24" xfId="2" applyFont="1" applyBorder="1" applyAlignment="1" applyProtection="1">
      <alignment horizontal="left" vertical="center"/>
      <protection locked="0"/>
    </xf>
    <xf numFmtId="14" fontId="2" fillId="0" borderId="32" xfId="2" applyNumberFormat="1" applyFont="1" applyBorder="1" applyAlignment="1" applyProtection="1">
      <alignment horizontal="left" vertical="center"/>
      <protection locked="0"/>
    </xf>
    <xf numFmtId="0" fontId="2" fillId="3" borderId="33" xfId="2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/>
    <xf numFmtId="164" fontId="5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left" vertical="center"/>
    </xf>
    <xf numFmtId="0" fontId="2" fillId="2" borderId="5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">
    <cellStyle name="Normal" xfId="0" builtinId="0"/>
    <cellStyle name="Normal 2" xfId="3"/>
    <cellStyle name="Percent" xfId="1" builtinId="5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13403933889667E-2"/>
          <c:y val="4.2206228636306832E-2"/>
          <c:w val="0.89852363670709967"/>
          <c:h val="0.72202017077057179"/>
        </c:manualLayout>
      </c:layout>
      <c:lineChart>
        <c:grouping val="standard"/>
        <c:varyColors val="0"/>
        <c:ser>
          <c:idx val="1"/>
          <c:order val="1"/>
          <c:tx>
            <c:strRef>
              <c:f>Sheet1!$B$7</c:f>
              <c:strCache>
                <c:ptCount val="1"/>
                <c:pt idx="0">
                  <c:v>Годишни сума на врнежи Скопје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Sheet1!$D$7:$AC$7</c:f>
              <c:numCache>
                <c:formatCode>General</c:formatCode>
                <c:ptCount val="26"/>
                <c:pt idx="0">
                  <c:v>306.90000000000003</c:v>
                </c:pt>
                <c:pt idx="1">
                  <c:v>585.69999999999993</c:v>
                </c:pt>
                <c:pt idx="2">
                  <c:v>296.40000000000003</c:v>
                </c:pt>
                <c:pt idx="3">
                  <c:v>297.90000000000003</c:v>
                </c:pt>
                <c:pt idx="4">
                  <c:v>726.50000000000011</c:v>
                </c:pt>
                <c:pt idx="5">
                  <c:v>503.3</c:v>
                </c:pt>
                <c:pt idx="6" formatCode="0.0">
                  <c:v>532</c:v>
                </c:pt>
                <c:pt idx="7">
                  <c:v>573.1</c:v>
                </c:pt>
                <c:pt idx="8">
                  <c:v>511.4</c:v>
                </c:pt>
                <c:pt idx="9">
                  <c:v>527.69999999999993</c:v>
                </c:pt>
                <c:pt idx="10">
                  <c:v>445.80000000000007</c:v>
                </c:pt>
                <c:pt idx="11">
                  <c:v>656.6</c:v>
                </c:pt>
                <c:pt idx="12">
                  <c:v>704.1</c:v>
                </c:pt>
                <c:pt idx="13">
                  <c:v>329.20000000000005</c:v>
                </c:pt>
                <c:pt idx="14">
                  <c:v>412.70000000000005</c:v>
                </c:pt>
                <c:pt idx="15">
                  <c:v>464.79999999999995</c:v>
                </c:pt>
                <c:pt idx="16">
                  <c:v>782.90000000000009</c:v>
                </c:pt>
                <c:pt idx="17">
                  <c:v>526.29999999999995</c:v>
                </c:pt>
                <c:pt idx="18">
                  <c:v>682.90000000000009</c:v>
                </c:pt>
                <c:pt idx="19">
                  <c:v>468.29999999999995</c:v>
                </c:pt>
                <c:pt idx="20">
                  <c:v>618</c:v>
                </c:pt>
                <c:pt idx="21">
                  <c:v>371.90000000000003</c:v>
                </c:pt>
                <c:pt idx="22" formatCode="0.0">
                  <c:v>500.9</c:v>
                </c:pt>
                <c:pt idx="23" formatCode="0.0">
                  <c:v>564</c:v>
                </c:pt>
                <c:pt idx="24" formatCode="0.0">
                  <c:v>394.1</c:v>
                </c:pt>
                <c:pt idx="25" formatCode="0.0">
                  <c:v>435.2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Sheet1!$B$13</c:f>
              <c:strCache>
                <c:ptCount val="1"/>
                <c:pt idx="0">
                  <c:v>Годишни сума на врнежи Битола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Sheet1!$D$13:$AC$13</c:f>
              <c:numCache>
                <c:formatCode>General</c:formatCode>
                <c:ptCount val="26"/>
                <c:pt idx="0">
                  <c:v>516.1</c:v>
                </c:pt>
                <c:pt idx="1">
                  <c:v>653.30000000000018</c:v>
                </c:pt>
                <c:pt idx="2">
                  <c:v>403.20000000000005</c:v>
                </c:pt>
                <c:pt idx="3">
                  <c:v>393.2</c:v>
                </c:pt>
                <c:pt idx="4">
                  <c:v>863.80000000000007</c:v>
                </c:pt>
                <c:pt idx="5">
                  <c:v>605.9</c:v>
                </c:pt>
                <c:pt idx="6">
                  <c:v>708.2</c:v>
                </c:pt>
                <c:pt idx="7" formatCode="0.0">
                  <c:v>647.1</c:v>
                </c:pt>
                <c:pt idx="8">
                  <c:v>699.3</c:v>
                </c:pt>
                <c:pt idx="9">
                  <c:v>539.70000000000005</c:v>
                </c:pt>
                <c:pt idx="10">
                  <c:v>531.29999999999995</c:v>
                </c:pt>
                <c:pt idx="11">
                  <c:v>794.1</c:v>
                </c:pt>
                <c:pt idx="12" formatCode="0.0">
                  <c:v>788.59999999999991</c:v>
                </c:pt>
                <c:pt idx="13">
                  <c:v>381.3</c:v>
                </c:pt>
                <c:pt idx="14">
                  <c:v>742.90000000000009</c:v>
                </c:pt>
                <c:pt idx="15">
                  <c:v>621.60000000000014</c:v>
                </c:pt>
                <c:pt idx="16">
                  <c:v>850.7</c:v>
                </c:pt>
                <c:pt idx="17">
                  <c:v>671.69999999999993</c:v>
                </c:pt>
                <c:pt idx="18">
                  <c:v>685.5</c:v>
                </c:pt>
                <c:pt idx="19">
                  <c:v>538.80000000000007</c:v>
                </c:pt>
                <c:pt idx="20">
                  <c:v>679.2</c:v>
                </c:pt>
                <c:pt idx="21">
                  <c:v>576.4</c:v>
                </c:pt>
                <c:pt idx="22" formatCode="0.0">
                  <c:v>649.70000000000005</c:v>
                </c:pt>
                <c:pt idx="23" formatCode="0.0">
                  <c:v>690.1</c:v>
                </c:pt>
                <c:pt idx="24" formatCode="0.0">
                  <c:v>547.90000000000009</c:v>
                </c:pt>
                <c:pt idx="25" formatCode="0.0">
                  <c:v>718.5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Sheet1!$B$19</c:f>
              <c:strCache>
                <c:ptCount val="1"/>
                <c:pt idx="0">
                  <c:v>Годишни сума на врнежи Лазарополе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Sheet1!$D$19:$AC$19</c:f>
              <c:numCache>
                <c:formatCode>General</c:formatCode>
                <c:ptCount val="26"/>
                <c:pt idx="0" formatCode="0.0">
                  <c:v>849.8</c:v>
                </c:pt>
                <c:pt idx="1">
                  <c:v>1255.2</c:v>
                </c:pt>
                <c:pt idx="2">
                  <c:v>770.09999999999991</c:v>
                </c:pt>
                <c:pt idx="3">
                  <c:v>784.6</c:v>
                </c:pt>
                <c:pt idx="4">
                  <c:v>1279.2000000000003</c:v>
                </c:pt>
                <c:pt idx="5">
                  <c:v>1042.1999999999998</c:v>
                </c:pt>
                <c:pt idx="6">
                  <c:v>1324.7</c:v>
                </c:pt>
                <c:pt idx="7">
                  <c:v>1330.3999999999999</c:v>
                </c:pt>
                <c:pt idx="8" formatCode="0.0">
                  <c:v>1015.9000000000001</c:v>
                </c:pt>
                <c:pt idx="9">
                  <c:v>1032.5</c:v>
                </c:pt>
                <c:pt idx="10">
                  <c:v>924.7</c:v>
                </c:pt>
                <c:pt idx="11">
                  <c:v>1188.3999999999999</c:v>
                </c:pt>
                <c:pt idx="12" formatCode="0.0">
                  <c:v>1566.5</c:v>
                </c:pt>
                <c:pt idx="13">
                  <c:v>730.5</c:v>
                </c:pt>
                <c:pt idx="14">
                  <c:v>1090.2</c:v>
                </c:pt>
                <c:pt idx="15">
                  <c:v>1167.8</c:v>
                </c:pt>
                <c:pt idx="16">
                  <c:v>966</c:v>
                </c:pt>
                <c:pt idx="17">
                  <c:v>1026.4999999999998</c:v>
                </c:pt>
                <c:pt idx="18">
                  <c:v>1296.4000000000001</c:v>
                </c:pt>
                <c:pt idx="19">
                  <c:v>933.5</c:v>
                </c:pt>
                <c:pt idx="20">
                  <c:v>1129.8</c:v>
                </c:pt>
                <c:pt idx="21">
                  <c:v>1000.5</c:v>
                </c:pt>
                <c:pt idx="22" formatCode="0.0">
                  <c:v>848.2</c:v>
                </c:pt>
                <c:pt idx="23" formatCode="0.0">
                  <c:v>1106.2</c:v>
                </c:pt>
                <c:pt idx="24" formatCode="0.0">
                  <c:v>766.9</c:v>
                </c:pt>
                <c:pt idx="25" formatCode="0.0">
                  <c:v>802.09999999999991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Sheet1!$B$25</c:f>
              <c:strCache>
                <c:ptCount val="1"/>
                <c:pt idx="0">
                  <c:v>Годишни сума на врнежи Штип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Sheet1!$D$25:$AC$25</c:f>
              <c:numCache>
                <c:formatCode>General</c:formatCode>
                <c:ptCount val="26"/>
                <c:pt idx="0">
                  <c:v>294.39999999999998</c:v>
                </c:pt>
                <c:pt idx="1">
                  <c:v>604.5</c:v>
                </c:pt>
                <c:pt idx="2">
                  <c:v>306.89999999999998</c:v>
                </c:pt>
                <c:pt idx="3">
                  <c:v>352.5</c:v>
                </c:pt>
                <c:pt idx="4">
                  <c:v>642.20000000000005</c:v>
                </c:pt>
                <c:pt idx="5">
                  <c:v>498.9</c:v>
                </c:pt>
                <c:pt idx="6">
                  <c:v>471.5</c:v>
                </c:pt>
                <c:pt idx="7">
                  <c:v>449.40000000000009</c:v>
                </c:pt>
                <c:pt idx="8">
                  <c:v>457.6</c:v>
                </c:pt>
                <c:pt idx="9">
                  <c:v>510.1</c:v>
                </c:pt>
                <c:pt idx="10">
                  <c:v>414.2</c:v>
                </c:pt>
                <c:pt idx="11">
                  <c:v>561.69999999999993</c:v>
                </c:pt>
                <c:pt idx="12">
                  <c:v>625.1</c:v>
                </c:pt>
                <c:pt idx="13">
                  <c:v>315.39999999999998</c:v>
                </c:pt>
                <c:pt idx="14">
                  <c:v>428.10000000000008</c:v>
                </c:pt>
                <c:pt idx="15">
                  <c:v>505.2000000000001</c:v>
                </c:pt>
                <c:pt idx="16">
                  <c:v>799.4</c:v>
                </c:pt>
                <c:pt idx="17">
                  <c:v>621.59999999999991</c:v>
                </c:pt>
                <c:pt idx="18">
                  <c:v>456.30000000000007</c:v>
                </c:pt>
                <c:pt idx="19">
                  <c:v>482.89999999999992</c:v>
                </c:pt>
                <c:pt idx="20">
                  <c:v>483.1</c:v>
                </c:pt>
                <c:pt idx="21">
                  <c:v>369.40000000000003</c:v>
                </c:pt>
                <c:pt idx="22" formatCode="0.0">
                  <c:v>470.29999999999995</c:v>
                </c:pt>
                <c:pt idx="23" formatCode="0.0">
                  <c:v>520.6</c:v>
                </c:pt>
                <c:pt idx="24" formatCode="0.0">
                  <c:v>412.50000000000006</c:v>
                </c:pt>
                <c:pt idx="25" formatCode="0.0">
                  <c:v>453.59999999999997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271720"/>
        <c:axId val="3922721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478.6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Sheet1!$B$8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Скопје        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0.64124529878813208</c:v>
                      </c:pt>
                      <c:pt idx="1">
                        <c:v>1.2237776849143334</c:v>
                      </c:pt>
                      <c:pt idx="2">
                        <c:v>0.61930631007104053</c:v>
                      </c:pt>
                      <c:pt idx="3">
                        <c:v>0.6224404513163394</c:v>
                      </c:pt>
                      <c:pt idx="4">
                        <c:v>1.5179690764730465</c:v>
                      </c:pt>
                      <c:pt idx="5">
                        <c:v>1.0516088591725867</c:v>
                      </c:pt>
                      <c:pt idx="6">
                        <c:v>1.1115754283326369</c:v>
                      </c:pt>
                      <c:pt idx="7">
                        <c:v>1.1974508984538237</c:v>
                      </c:pt>
                      <c:pt idx="8">
                        <c:v>1.0685332218972001</c:v>
                      </c:pt>
                      <c:pt idx="9">
                        <c:v>1.1025908900961134</c:v>
                      </c:pt>
                      <c:pt idx="10">
                        <c:v>0.93146677810279999</c:v>
                      </c:pt>
                      <c:pt idx="11">
                        <c:v>1.3719180944421228</c:v>
                      </c:pt>
                      <c:pt idx="12">
                        <c:v>1.4711659005432511</c:v>
                      </c:pt>
                      <c:pt idx="13">
                        <c:v>0.68783953196824077</c:v>
                      </c:pt>
                      <c:pt idx="14">
                        <c:v>0.86230672795653995</c:v>
                      </c:pt>
                      <c:pt idx="15">
                        <c:v>0.97116590054325103</c:v>
                      </c:pt>
                      <c:pt idx="16">
                        <c:v>1.6358127872962809</c:v>
                      </c:pt>
                      <c:pt idx="17">
                        <c:v>1.0996656916005012</c:v>
                      </c:pt>
                      <c:pt idx="18">
                        <c:v>1.426870037609695</c:v>
                      </c:pt>
                      <c:pt idx="19">
                        <c:v>0.9784788967822815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97.9</c:v>
                      </c:pt>
                      <c:pt idx="1">
                        <c:v>98.8</c:v>
                      </c:pt>
                      <c:pt idx="2">
                        <c:v>57.7</c:v>
                      </c:pt>
                      <c:pt idx="3">
                        <c:v>89.4</c:v>
                      </c:pt>
                      <c:pt idx="4">
                        <c:v>155.9</c:v>
                      </c:pt>
                      <c:pt idx="5">
                        <c:v>118.2</c:v>
                      </c:pt>
                      <c:pt idx="6">
                        <c:v>63.2</c:v>
                      </c:pt>
                      <c:pt idx="7">
                        <c:v>101.7</c:v>
                      </c:pt>
                      <c:pt idx="8">
                        <c:v>96.7</c:v>
                      </c:pt>
                      <c:pt idx="9" formatCode="0.0">
                        <c:v>140</c:v>
                      </c:pt>
                      <c:pt idx="10">
                        <c:v>78.400000000000006</c:v>
                      </c:pt>
                      <c:pt idx="11">
                        <c:v>104.3</c:v>
                      </c:pt>
                      <c:pt idx="12">
                        <c:v>143.9</c:v>
                      </c:pt>
                      <c:pt idx="13">
                        <c:v>88.2</c:v>
                      </c:pt>
                      <c:pt idx="14">
                        <c:v>108.2</c:v>
                      </c:pt>
                      <c:pt idx="15">
                        <c:v>66.099999999999994</c:v>
                      </c:pt>
                      <c:pt idx="16">
                        <c:v>167.5</c:v>
                      </c:pt>
                      <c:pt idx="17">
                        <c:v>138.1</c:v>
                      </c:pt>
                      <c:pt idx="18">
                        <c:v>130.69999999999999</c:v>
                      </c:pt>
                      <c:pt idx="19">
                        <c:v>93.3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4.4000000000000004</c:v>
                      </c:pt>
                      <c:pt idx="1">
                        <c:v>0.2</c:v>
                      </c:pt>
                      <c:pt idx="2">
                        <c:v>2.1</c:v>
                      </c:pt>
                      <c:pt idx="3">
                        <c:v>1.3</c:v>
                      </c:pt>
                      <c:pt idx="4">
                        <c:v>14.700000000000001</c:v>
                      </c:pt>
                      <c:pt idx="5">
                        <c:v>1.7</c:v>
                      </c:pt>
                      <c:pt idx="6">
                        <c:v>16.100000000000001</c:v>
                      </c:pt>
                      <c:pt idx="7">
                        <c:v>21.2</c:v>
                      </c:pt>
                      <c:pt idx="8">
                        <c:v>13.200000000000001</c:v>
                      </c:pt>
                      <c:pt idx="9">
                        <c:v>1.2</c:v>
                      </c:pt>
                      <c:pt idx="10">
                        <c:v>0.8</c:v>
                      </c:pt>
                      <c:pt idx="11">
                        <c:v>10.200000000000001</c:v>
                      </c:pt>
                      <c:pt idx="12">
                        <c:v>3.5</c:v>
                      </c:pt>
                      <c:pt idx="13">
                        <c:v>2.3000000000000003</c:v>
                      </c:pt>
                      <c:pt idx="14">
                        <c:v>4.2</c:v>
                      </c:pt>
                      <c:pt idx="15">
                        <c:v>15.700000000000001</c:v>
                      </c:pt>
                      <c:pt idx="16">
                        <c:v>6.7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7.2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по големина град: БИТОЛА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619.9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Битола       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Sheet1!$D$14:$W$14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0.83255363768349744</c:v>
                      </c:pt>
                      <c:pt idx="1">
                        <c:v>1.0538796580093568</c:v>
                      </c:pt>
                      <c:pt idx="2">
                        <c:v>0.65042748830456532</c:v>
                      </c:pt>
                      <c:pt idx="3">
                        <c:v>0.63429585417002743</c:v>
                      </c:pt>
                      <c:pt idx="4">
                        <c:v>1.3934505565413777</c:v>
                      </c:pt>
                      <c:pt idx="5">
                        <c:v>0.97741571221164703</c:v>
                      </c:pt>
                      <c:pt idx="6">
                        <c:v>1.1424423294079691</c:v>
                      </c:pt>
                      <c:pt idx="7">
                        <c:v>1.043878044845943</c:v>
                      </c:pt>
                      <c:pt idx="8">
                        <c:v>1.1280851750282304</c:v>
                      </c:pt>
                      <c:pt idx="9">
                        <c:v>0.87062429424100674</c:v>
                      </c:pt>
                      <c:pt idx="10">
                        <c:v>0.85707372156799477</c:v>
                      </c:pt>
                      <c:pt idx="11">
                        <c:v>1.281013066623649</c:v>
                      </c:pt>
                      <c:pt idx="12">
                        <c:v>1.272140667849653</c:v>
                      </c:pt>
                      <c:pt idx="13">
                        <c:v>0.61509920954992747</c:v>
                      </c:pt>
                      <c:pt idx="14">
                        <c:v>1.1984190998548154</c:v>
                      </c:pt>
                      <c:pt idx="15">
                        <c:v>1.0027423778028717</c:v>
                      </c:pt>
                      <c:pt idx="16">
                        <c:v>1.3723181158251332</c:v>
                      </c:pt>
                      <c:pt idx="17">
                        <c:v>1.0835618648169059</c:v>
                      </c:pt>
                      <c:pt idx="18">
                        <c:v>1.1058235199225681</c:v>
                      </c:pt>
                      <c:pt idx="19">
                        <c:v>0.8691724471688983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196.8</c:v>
                      </c:pt>
                      <c:pt idx="1">
                        <c:v>139.30000000000001</c:v>
                      </c:pt>
                      <c:pt idx="2">
                        <c:v>91.3</c:v>
                      </c:pt>
                      <c:pt idx="3">
                        <c:v>81.3</c:v>
                      </c:pt>
                      <c:pt idx="4">
                        <c:v>175.4</c:v>
                      </c:pt>
                      <c:pt idx="5">
                        <c:v>132.1</c:v>
                      </c:pt>
                      <c:pt idx="6">
                        <c:v>94.7</c:v>
                      </c:pt>
                      <c:pt idx="7">
                        <c:v>130.1</c:v>
                      </c:pt>
                      <c:pt idx="8">
                        <c:v>106.3</c:v>
                      </c:pt>
                      <c:pt idx="9">
                        <c:v>119.2</c:v>
                      </c:pt>
                      <c:pt idx="10">
                        <c:v>117.8</c:v>
                      </c:pt>
                      <c:pt idx="11">
                        <c:v>134</c:v>
                      </c:pt>
                      <c:pt idx="12">
                        <c:v>142</c:v>
                      </c:pt>
                      <c:pt idx="13">
                        <c:v>82.7</c:v>
                      </c:pt>
                      <c:pt idx="14">
                        <c:v>101.5</c:v>
                      </c:pt>
                      <c:pt idx="15">
                        <c:v>93.4</c:v>
                      </c:pt>
                      <c:pt idx="16">
                        <c:v>213.1</c:v>
                      </c:pt>
                      <c:pt idx="17">
                        <c:v>120.60000000000001</c:v>
                      </c:pt>
                      <c:pt idx="18">
                        <c:v>136.1</c:v>
                      </c:pt>
                      <c:pt idx="19">
                        <c:v>88.8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2.3000000000000003</c:v>
                      </c:pt>
                      <c:pt idx="1">
                        <c:v>0</c:v>
                      </c:pt>
                      <c:pt idx="2">
                        <c:v>4.4000000000000004</c:v>
                      </c:pt>
                      <c:pt idx="3">
                        <c:v>1.3</c:v>
                      </c:pt>
                      <c:pt idx="4">
                        <c:v>9.2000000000000011</c:v>
                      </c:pt>
                      <c:pt idx="5">
                        <c:v>4.9000000000000004</c:v>
                      </c:pt>
                      <c:pt idx="6">
                        <c:v>22.400000000000002</c:v>
                      </c:pt>
                      <c:pt idx="7">
                        <c:v>12.9</c:v>
                      </c:pt>
                      <c:pt idx="8">
                        <c:v>20.7</c:v>
                      </c:pt>
                      <c:pt idx="9">
                        <c:v>0</c:v>
                      </c:pt>
                      <c:pt idx="10">
                        <c:v>5.6000000000000005</c:v>
                      </c:pt>
                      <c:pt idx="11">
                        <c:v>15.200000000000001</c:v>
                      </c:pt>
                      <c:pt idx="12">
                        <c:v>0</c:v>
                      </c:pt>
                      <c:pt idx="13">
                        <c:v>8.1</c:v>
                      </c:pt>
                      <c:pt idx="14">
                        <c:v>4.7</c:v>
                      </c:pt>
                      <c:pt idx="15">
                        <c:v>6.3</c:v>
                      </c:pt>
                      <c:pt idx="16">
                        <c:v>13.1</c:v>
                      </c:pt>
                      <c:pt idx="17">
                        <c:v>0</c:v>
                      </c:pt>
                      <c:pt idx="18">
                        <c:v>10</c:v>
                      </c:pt>
                      <c:pt idx="19">
                        <c:v>14.700000000000001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најголема просечна сума на врнежи во периодот 1981-2010: ЛАЗАРОПОЛЕ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1060.4000000000001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Лазарополе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Sheet1!$D$20:$W$20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0.8013956997359486</c:v>
                      </c:pt>
                      <c:pt idx="1">
                        <c:v>1.1837042625424368</c:v>
                      </c:pt>
                      <c:pt idx="2">
                        <c:v>0.72623538287438683</c:v>
                      </c:pt>
                      <c:pt idx="3">
                        <c:v>0.73990946812523573</c:v>
                      </c:pt>
                      <c:pt idx="4">
                        <c:v>1.206337231233497</c:v>
                      </c:pt>
                      <c:pt idx="5">
                        <c:v>0.98283666540927928</c:v>
                      </c:pt>
                      <c:pt idx="6">
                        <c:v>1.249245567710298</c:v>
                      </c:pt>
                      <c:pt idx="7">
                        <c:v>1.2546208977744244</c:v>
                      </c:pt>
                      <c:pt idx="8">
                        <c:v>0.9580347038853263</c:v>
                      </c:pt>
                      <c:pt idx="9">
                        <c:v>0.97368917389664267</c:v>
                      </c:pt>
                      <c:pt idx="10">
                        <c:v>0.8720294228592983</c:v>
                      </c:pt>
                      <c:pt idx="11">
                        <c:v>1.1207091663523197</c:v>
                      </c:pt>
                      <c:pt idx="12">
                        <c:v>1.4772727272727271</c:v>
                      </c:pt>
                      <c:pt idx="13">
                        <c:v>0.688890984534138</c:v>
                      </c:pt>
                      <c:pt idx="14">
                        <c:v>1.0281026027913995</c:v>
                      </c:pt>
                      <c:pt idx="15">
                        <c:v>1.1012825348924933</c:v>
                      </c:pt>
                      <c:pt idx="16">
                        <c:v>0.91097698981516406</c:v>
                      </c:pt>
                      <c:pt idx="17">
                        <c:v>0.96803093172387744</c:v>
                      </c:pt>
                      <c:pt idx="18">
                        <c:v>1.2225575254620897</c:v>
                      </c:pt>
                      <c:pt idx="19">
                        <c:v>0.88032817804602026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194.20000000000002</c:v>
                      </c:pt>
                      <c:pt idx="1">
                        <c:v>242.1</c:v>
                      </c:pt>
                      <c:pt idx="2">
                        <c:v>150</c:v>
                      </c:pt>
                      <c:pt idx="3">
                        <c:v>124.9</c:v>
                      </c:pt>
                      <c:pt idx="4">
                        <c:v>232.8</c:v>
                      </c:pt>
                      <c:pt idx="5">
                        <c:v>328.40000000000003</c:v>
                      </c:pt>
                      <c:pt idx="6">
                        <c:v>204.20000000000002</c:v>
                      </c:pt>
                      <c:pt idx="7">
                        <c:v>360.2</c:v>
                      </c:pt>
                      <c:pt idx="8">
                        <c:v>182.20000000000002</c:v>
                      </c:pt>
                      <c:pt idx="9">
                        <c:v>254.9</c:v>
                      </c:pt>
                      <c:pt idx="10">
                        <c:v>191.5</c:v>
                      </c:pt>
                      <c:pt idx="11">
                        <c:v>201.3</c:v>
                      </c:pt>
                      <c:pt idx="12">
                        <c:v>217.70000000000002</c:v>
                      </c:pt>
                      <c:pt idx="13">
                        <c:v>134.9</c:v>
                      </c:pt>
                      <c:pt idx="14">
                        <c:v>175</c:v>
                      </c:pt>
                      <c:pt idx="15">
                        <c:v>174.4</c:v>
                      </c:pt>
                      <c:pt idx="16">
                        <c:v>136.80000000000001</c:v>
                      </c:pt>
                      <c:pt idx="17">
                        <c:v>192.5</c:v>
                      </c:pt>
                      <c:pt idx="18">
                        <c:v>248.20000000000002</c:v>
                      </c:pt>
                      <c:pt idx="19">
                        <c:v>202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 formatCode="General">
                        <c:v>5.7</c:v>
                      </c:pt>
                      <c:pt idx="1">
                        <c:v>0</c:v>
                      </c:pt>
                      <c:pt idx="2" formatCode="General">
                        <c:v>13.9</c:v>
                      </c:pt>
                      <c:pt idx="3">
                        <c:v>13</c:v>
                      </c:pt>
                      <c:pt idx="4">
                        <c:v>21.2</c:v>
                      </c:pt>
                      <c:pt idx="5" formatCode="General">
                        <c:v>3.2</c:v>
                      </c:pt>
                      <c:pt idx="6" formatCode="General">
                        <c:v>19.8</c:v>
                      </c:pt>
                      <c:pt idx="7" formatCode="General">
                        <c:v>42.4</c:v>
                      </c:pt>
                      <c:pt idx="8" formatCode="General">
                        <c:v>36.6</c:v>
                      </c:pt>
                      <c:pt idx="9" formatCode="General">
                        <c:v>10.700000000000001</c:v>
                      </c:pt>
                      <c:pt idx="10">
                        <c:v>3</c:v>
                      </c:pt>
                      <c:pt idx="11" formatCode="General">
                        <c:v>12.9</c:v>
                      </c:pt>
                      <c:pt idx="12" formatCode="General">
                        <c:v>8.1999999999999993</c:v>
                      </c:pt>
                      <c:pt idx="13" formatCode="General">
                        <c:v>8.8000000000000007</c:v>
                      </c:pt>
                      <c:pt idx="14" formatCode="General">
                        <c:v>11.5</c:v>
                      </c:pt>
                      <c:pt idx="15" formatCode="General">
                        <c:v>27.3</c:v>
                      </c:pt>
                      <c:pt idx="16" formatCode="General">
                        <c:v>8.5</c:v>
                      </c:pt>
                      <c:pt idx="17" formatCode="General">
                        <c:v>0</c:v>
                      </c:pt>
                      <c:pt idx="18" formatCode="General">
                        <c:v>19.100000000000001</c:v>
                      </c:pt>
                      <c:pt idx="19" formatCode="General">
                        <c:v>1.6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најмала просечна сума на врнежи во периодот 1981-2010: ШТИП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455.1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Штип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Sheet1!$D$26:$W$26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0.64689079323225651</c:v>
                      </c:pt>
                      <c:pt idx="1">
                        <c:v>1.3282794990112063</c:v>
                      </c:pt>
                      <c:pt idx="2">
                        <c:v>0.67435728411338158</c:v>
                      </c:pt>
                      <c:pt idx="3">
                        <c:v>0.77455504284772569</c:v>
                      </c:pt>
                      <c:pt idx="4">
                        <c:v>1.4111184355086794</c:v>
                      </c:pt>
                      <c:pt idx="5">
                        <c:v>1.0962425840474619</c:v>
                      </c:pt>
                      <c:pt idx="6">
                        <c:v>1.0360360360360359</c:v>
                      </c:pt>
                      <c:pt idx="7">
                        <c:v>0.98747528015820718</c:v>
                      </c:pt>
                      <c:pt idx="8">
                        <c:v>1.005493298176225</c:v>
                      </c:pt>
                      <c:pt idx="9">
                        <c:v>1.1208525598769501</c:v>
                      </c:pt>
                      <c:pt idx="10">
                        <c:v>0.91012964183695888</c:v>
                      </c:pt>
                      <c:pt idx="11">
                        <c:v>1.2342342342342341</c:v>
                      </c:pt>
                      <c:pt idx="12">
                        <c:v>1.3735442759833003</c:v>
                      </c:pt>
                      <c:pt idx="13">
                        <c:v>0.69303449791254657</c:v>
                      </c:pt>
                      <c:pt idx="14">
                        <c:v>0.94067237969677009</c:v>
                      </c:pt>
                      <c:pt idx="15">
                        <c:v>1.1100856954515492</c:v>
                      </c:pt>
                      <c:pt idx="16">
                        <c:v>1.7565370248297076</c:v>
                      </c:pt>
                      <c:pt idx="17">
                        <c:v>1.365853658536585</c:v>
                      </c:pt>
                      <c:pt idx="18">
                        <c:v>1.0026367831245881</c:v>
                      </c:pt>
                      <c:pt idx="19">
                        <c:v>1.0610854757196218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97.3</c:v>
                      </c:pt>
                      <c:pt idx="1">
                        <c:v>110.8</c:v>
                      </c:pt>
                      <c:pt idx="2">
                        <c:v>100.5</c:v>
                      </c:pt>
                      <c:pt idx="3">
                        <c:v>127.2</c:v>
                      </c:pt>
                      <c:pt idx="4">
                        <c:v>98.5</c:v>
                      </c:pt>
                      <c:pt idx="5" formatCode="0.0">
                        <c:v>113</c:v>
                      </c:pt>
                      <c:pt idx="6">
                        <c:v>120.2</c:v>
                      </c:pt>
                      <c:pt idx="7">
                        <c:v>86.8</c:v>
                      </c:pt>
                      <c:pt idx="8">
                        <c:v>91.600000000000009</c:v>
                      </c:pt>
                      <c:pt idx="9">
                        <c:v>117.7</c:v>
                      </c:pt>
                      <c:pt idx="10">
                        <c:v>92.2</c:v>
                      </c:pt>
                      <c:pt idx="11">
                        <c:v>78.3</c:v>
                      </c:pt>
                      <c:pt idx="12">
                        <c:v>136.80000000000001</c:v>
                      </c:pt>
                      <c:pt idx="13">
                        <c:v>78.5</c:v>
                      </c:pt>
                      <c:pt idx="14">
                        <c:v>95.9</c:v>
                      </c:pt>
                      <c:pt idx="15">
                        <c:v>130.80000000000001</c:v>
                      </c:pt>
                      <c:pt idx="16">
                        <c:v>164.1</c:v>
                      </c:pt>
                      <c:pt idx="17">
                        <c:v>105.10000000000001</c:v>
                      </c:pt>
                      <c:pt idx="18">
                        <c:v>95.2</c:v>
                      </c:pt>
                      <c:pt idx="19">
                        <c:v>131.5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0.8</c:v>
                      </c:pt>
                      <c:pt idx="1">
                        <c:v>1.1000000000000001</c:v>
                      </c:pt>
                      <c:pt idx="2">
                        <c:v>6.6000000000000005</c:v>
                      </c:pt>
                      <c:pt idx="3">
                        <c:v>5.1000000000000005</c:v>
                      </c:pt>
                      <c:pt idx="4">
                        <c:v>8.1999999999999993</c:v>
                      </c:pt>
                      <c:pt idx="5">
                        <c:v>0.1</c:v>
                      </c:pt>
                      <c:pt idx="6">
                        <c:v>13.6</c:v>
                      </c:pt>
                      <c:pt idx="7">
                        <c:v>13.700000000000001</c:v>
                      </c:pt>
                      <c:pt idx="8">
                        <c:v>15.200000000000001</c:v>
                      </c:pt>
                      <c:pt idx="9">
                        <c:v>0</c:v>
                      </c:pt>
                      <c:pt idx="10">
                        <c:v>3.2</c:v>
                      </c:pt>
                      <c:pt idx="11" formatCode="0.0">
                        <c:v>10</c:v>
                      </c:pt>
                      <c:pt idx="12">
                        <c:v>14.5</c:v>
                      </c:pt>
                      <c:pt idx="13">
                        <c:v>3.4</c:v>
                      </c:pt>
                      <c:pt idx="14">
                        <c:v>14.1</c:v>
                      </c:pt>
                      <c:pt idx="15">
                        <c:v>3.8000000000000003</c:v>
                      </c:pt>
                      <c:pt idx="16">
                        <c:v>18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9.6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922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72104"/>
        <c:crosses val="autoZero"/>
        <c:auto val="1"/>
        <c:lblAlgn val="ctr"/>
        <c:lblOffset val="100"/>
        <c:noMultiLvlLbl val="0"/>
      </c:catAx>
      <c:valAx>
        <c:axId val="39227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7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46262907518556E-2"/>
          <c:y val="0.86855784541994807"/>
          <c:w val="0.92506366643217164"/>
          <c:h val="0.11082390472312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90215806357519E-2"/>
          <c:y val="4.2206228636306832E-2"/>
          <c:w val="0.90260608048993851"/>
          <c:h val="0.668551220666680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Sheet1!$B$8</c:f>
              <c:strCache>
                <c:ptCount val="1"/>
                <c:pt idx="0">
                  <c:v>Отстапување од просечната сума на врнежи за Скопје                                        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Sheet1!$D$8:$AC$8</c:f>
              <c:numCache>
                <c:formatCode>0%</c:formatCode>
                <c:ptCount val="26"/>
                <c:pt idx="0">
                  <c:v>0.64124529878813208</c:v>
                </c:pt>
                <c:pt idx="1">
                  <c:v>1.2237776849143334</c:v>
                </c:pt>
                <c:pt idx="2">
                  <c:v>0.61930631007104053</c:v>
                </c:pt>
                <c:pt idx="3">
                  <c:v>0.6224404513163394</c:v>
                </c:pt>
                <c:pt idx="4">
                  <c:v>1.5179690764730465</c:v>
                </c:pt>
                <c:pt idx="5">
                  <c:v>1.0516088591725867</c:v>
                </c:pt>
                <c:pt idx="6">
                  <c:v>1.1115754283326369</c:v>
                </c:pt>
                <c:pt idx="7">
                  <c:v>1.1974508984538237</c:v>
                </c:pt>
                <c:pt idx="8">
                  <c:v>1.0685332218972001</c:v>
                </c:pt>
                <c:pt idx="9">
                  <c:v>1.1025908900961134</c:v>
                </c:pt>
                <c:pt idx="10">
                  <c:v>0.93146677810279999</c:v>
                </c:pt>
                <c:pt idx="11">
                  <c:v>1.3719180944421228</c:v>
                </c:pt>
                <c:pt idx="12">
                  <c:v>1.4711659005432511</c:v>
                </c:pt>
                <c:pt idx="13">
                  <c:v>0.68783953196824077</c:v>
                </c:pt>
                <c:pt idx="14">
                  <c:v>0.86230672795653995</c:v>
                </c:pt>
                <c:pt idx="15">
                  <c:v>0.97116590054325103</c:v>
                </c:pt>
                <c:pt idx="16">
                  <c:v>1.6358127872962809</c:v>
                </c:pt>
                <c:pt idx="17">
                  <c:v>1.0996656916005012</c:v>
                </c:pt>
                <c:pt idx="18">
                  <c:v>1.426870037609695</c:v>
                </c:pt>
                <c:pt idx="19">
                  <c:v>0.9784788967822815</c:v>
                </c:pt>
                <c:pt idx="20">
                  <c:v>1.2912661930631006</c:v>
                </c:pt>
                <c:pt idx="21">
                  <c:v>0.77705808608441296</c:v>
                </c:pt>
                <c:pt idx="22">
                  <c:v>1.0465942331801086</c:v>
                </c:pt>
                <c:pt idx="23">
                  <c:v>1.1784371082323444</c:v>
                </c:pt>
                <c:pt idx="24">
                  <c:v>0.8234433765148349</c:v>
                </c:pt>
                <c:pt idx="25">
                  <c:v>0.90931884663602169</c:v>
                </c:pt>
              </c:numCache>
            </c:numRef>
          </c:val>
        </c:ser>
        <c:ser>
          <c:idx val="8"/>
          <c:order val="8"/>
          <c:tx>
            <c:strRef>
              <c:f>Sheet1!$B$14</c:f>
              <c:strCache>
                <c:ptCount val="1"/>
                <c:pt idx="0">
                  <c:v>Отстапување од просечната сума на врнежи за Битола                                       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Sheet1!$D$14:$AC$14</c:f>
              <c:numCache>
                <c:formatCode>0%</c:formatCode>
                <c:ptCount val="26"/>
                <c:pt idx="0">
                  <c:v>0.83255363768349744</c:v>
                </c:pt>
                <c:pt idx="1">
                  <c:v>1.0538796580093568</c:v>
                </c:pt>
                <c:pt idx="2">
                  <c:v>0.65042748830456532</c:v>
                </c:pt>
                <c:pt idx="3">
                  <c:v>0.63429585417002743</c:v>
                </c:pt>
                <c:pt idx="4">
                  <c:v>1.3934505565413777</c:v>
                </c:pt>
                <c:pt idx="5">
                  <c:v>0.97741571221164703</c:v>
                </c:pt>
                <c:pt idx="6">
                  <c:v>1.1424423294079691</c:v>
                </c:pt>
                <c:pt idx="7">
                  <c:v>1.043878044845943</c:v>
                </c:pt>
                <c:pt idx="8">
                  <c:v>1.1280851750282304</c:v>
                </c:pt>
                <c:pt idx="9">
                  <c:v>0.87062429424100674</c:v>
                </c:pt>
                <c:pt idx="10">
                  <c:v>0.85707372156799477</c:v>
                </c:pt>
                <c:pt idx="11">
                  <c:v>1.281013066623649</c:v>
                </c:pt>
                <c:pt idx="12">
                  <c:v>1.272140667849653</c:v>
                </c:pt>
                <c:pt idx="13">
                  <c:v>0.61509920954992747</c:v>
                </c:pt>
                <c:pt idx="14">
                  <c:v>1.1984190998548154</c:v>
                </c:pt>
                <c:pt idx="15">
                  <c:v>1.0027423778028717</c:v>
                </c:pt>
                <c:pt idx="16">
                  <c:v>1.3723181158251332</c:v>
                </c:pt>
                <c:pt idx="17">
                  <c:v>1.0835618648169059</c:v>
                </c:pt>
                <c:pt idx="18">
                  <c:v>1.1058235199225681</c:v>
                </c:pt>
                <c:pt idx="19">
                  <c:v>0.8691724471688983</c:v>
                </c:pt>
                <c:pt idx="20">
                  <c:v>1.0956605904178094</c:v>
                </c:pt>
                <c:pt idx="21">
                  <c:v>0.92982739151476046</c:v>
                </c:pt>
                <c:pt idx="22">
                  <c:v>1.0480722697209228</c:v>
                </c:pt>
                <c:pt idx="23">
                  <c:v>1.1132440716244556</c:v>
                </c:pt>
                <c:pt idx="24">
                  <c:v>0.88385223423132786</c:v>
                </c:pt>
                <c:pt idx="25">
                  <c:v>1.159057912566543</c:v>
                </c:pt>
              </c:numCache>
            </c:numRef>
          </c:val>
        </c:ser>
        <c:ser>
          <c:idx val="14"/>
          <c:order val="14"/>
          <c:tx>
            <c:strRef>
              <c:f>Sheet1!$B$20</c:f>
              <c:strCache>
                <c:ptCount val="1"/>
                <c:pt idx="0">
                  <c:v>Отстапување од просечната сума на врнежи за Лазарополе                                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Sheet1!$D$20:$AC$20</c:f>
              <c:numCache>
                <c:formatCode>0%</c:formatCode>
                <c:ptCount val="26"/>
                <c:pt idx="0">
                  <c:v>0.8013956997359486</c:v>
                </c:pt>
                <c:pt idx="1">
                  <c:v>1.1837042625424368</c:v>
                </c:pt>
                <c:pt idx="2">
                  <c:v>0.72623538287438683</c:v>
                </c:pt>
                <c:pt idx="3">
                  <c:v>0.73990946812523573</c:v>
                </c:pt>
                <c:pt idx="4">
                  <c:v>1.206337231233497</c:v>
                </c:pt>
                <c:pt idx="5">
                  <c:v>0.98283666540927928</c:v>
                </c:pt>
                <c:pt idx="6">
                  <c:v>1.249245567710298</c:v>
                </c:pt>
                <c:pt idx="7">
                  <c:v>1.2546208977744244</c:v>
                </c:pt>
                <c:pt idx="8">
                  <c:v>0.9580347038853263</c:v>
                </c:pt>
                <c:pt idx="9">
                  <c:v>0.97368917389664267</c:v>
                </c:pt>
                <c:pt idx="10">
                  <c:v>0.8720294228592983</c:v>
                </c:pt>
                <c:pt idx="11">
                  <c:v>1.1207091663523197</c:v>
                </c:pt>
                <c:pt idx="12">
                  <c:v>1.4772727272727271</c:v>
                </c:pt>
                <c:pt idx="13">
                  <c:v>0.688890984534138</c:v>
                </c:pt>
                <c:pt idx="14">
                  <c:v>1.0281026027913995</c:v>
                </c:pt>
                <c:pt idx="15">
                  <c:v>1.1012825348924933</c:v>
                </c:pt>
                <c:pt idx="16">
                  <c:v>0.91097698981516406</c:v>
                </c:pt>
                <c:pt idx="17">
                  <c:v>0.96803093172387744</c:v>
                </c:pt>
                <c:pt idx="18">
                  <c:v>1.2225575254620897</c:v>
                </c:pt>
                <c:pt idx="19">
                  <c:v>0.88032817804602026</c:v>
                </c:pt>
                <c:pt idx="20">
                  <c:v>1.0654470011316484</c:v>
                </c:pt>
                <c:pt idx="21">
                  <c:v>0.94351188230856275</c:v>
                </c:pt>
                <c:pt idx="22">
                  <c:v>0.79988683515654468</c:v>
                </c:pt>
                <c:pt idx="23">
                  <c:v>1.0431912485854393</c:v>
                </c:pt>
                <c:pt idx="24">
                  <c:v>0.72321765371557889</c:v>
                </c:pt>
                <c:pt idx="25">
                  <c:v>0.75641267446246685</c:v>
                </c:pt>
              </c:numCache>
            </c:numRef>
          </c:val>
        </c:ser>
        <c:ser>
          <c:idx val="20"/>
          <c:order val="20"/>
          <c:tx>
            <c:strRef>
              <c:f>Sheet1!$B$26</c:f>
              <c:strCache>
                <c:ptCount val="1"/>
                <c:pt idx="0">
                  <c:v>Отстапување од просечната сума на врнежи за Штип                            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Sheet1!$D$4:$AC$4</c:f>
              <c:numCache>
                <c:formatCode>General</c:formatCode>
                <c:ptCount val="2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Sheet1!$D$26:$AC$26</c:f>
              <c:numCache>
                <c:formatCode>0%</c:formatCode>
                <c:ptCount val="26"/>
                <c:pt idx="0">
                  <c:v>0.64689079323225651</c:v>
                </c:pt>
                <c:pt idx="1">
                  <c:v>1.3282794990112063</c:v>
                </c:pt>
                <c:pt idx="2">
                  <c:v>0.67435728411338158</c:v>
                </c:pt>
                <c:pt idx="3">
                  <c:v>0.77455504284772569</c:v>
                </c:pt>
                <c:pt idx="4">
                  <c:v>1.4111184355086794</c:v>
                </c:pt>
                <c:pt idx="5">
                  <c:v>1.0962425840474619</c:v>
                </c:pt>
                <c:pt idx="6">
                  <c:v>1.0360360360360359</c:v>
                </c:pt>
                <c:pt idx="7">
                  <c:v>0.98747528015820718</c:v>
                </c:pt>
                <c:pt idx="8">
                  <c:v>1.005493298176225</c:v>
                </c:pt>
                <c:pt idx="9">
                  <c:v>1.1208525598769501</c:v>
                </c:pt>
                <c:pt idx="10">
                  <c:v>0.91012964183695888</c:v>
                </c:pt>
                <c:pt idx="11">
                  <c:v>1.2342342342342341</c:v>
                </c:pt>
                <c:pt idx="12">
                  <c:v>1.3735442759833003</c:v>
                </c:pt>
                <c:pt idx="13">
                  <c:v>0.69303449791254657</c:v>
                </c:pt>
                <c:pt idx="14">
                  <c:v>0.94067237969677009</c:v>
                </c:pt>
                <c:pt idx="15">
                  <c:v>1.1100856954515492</c:v>
                </c:pt>
                <c:pt idx="16">
                  <c:v>1.7565370248297076</c:v>
                </c:pt>
                <c:pt idx="17">
                  <c:v>1.365853658536585</c:v>
                </c:pt>
                <c:pt idx="18">
                  <c:v>1.0026367831245881</c:v>
                </c:pt>
                <c:pt idx="19">
                  <c:v>1.0610854757196218</c:v>
                </c:pt>
                <c:pt idx="20">
                  <c:v>1.0615249395737201</c:v>
                </c:pt>
                <c:pt idx="21">
                  <c:v>0.81168973851900683</c:v>
                </c:pt>
                <c:pt idx="22">
                  <c:v>1.033399252911448</c:v>
                </c:pt>
                <c:pt idx="23">
                  <c:v>1.1439244122170951</c:v>
                </c:pt>
                <c:pt idx="24">
                  <c:v>0.90639419907712604</c:v>
                </c:pt>
                <c:pt idx="25">
                  <c:v>0.99670402109426492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41584"/>
        <c:axId val="393142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478.6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Скопје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92D05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306.90000000000003</c:v>
                      </c:pt>
                      <c:pt idx="1">
                        <c:v>585.69999999999993</c:v>
                      </c:pt>
                      <c:pt idx="2">
                        <c:v>296.40000000000003</c:v>
                      </c:pt>
                      <c:pt idx="3">
                        <c:v>297.90000000000003</c:v>
                      </c:pt>
                      <c:pt idx="4">
                        <c:v>726.50000000000011</c:v>
                      </c:pt>
                      <c:pt idx="5">
                        <c:v>503.3</c:v>
                      </c:pt>
                      <c:pt idx="6" formatCode="0.0">
                        <c:v>532</c:v>
                      </c:pt>
                      <c:pt idx="7">
                        <c:v>573.1</c:v>
                      </c:pt>
                      <c:pt idx="8">
                        <c:v>511.4</c:v>
                      </c:pt>
                      <c:pt idx="9">
                        <c:v>527.69999999999993</c:v>
                      </c:pt>
                      <c:pt idx="10">
                        <c:v>445.80000000000007</c:v>
                      </c:pt>
                      <c:pt idx="11">
                        <c:v>656.6</c:v>
                      </c:pt>
                      <c:pt idx="12">
                        <c:v>704.1</c:v>
                      </c:pt>
                      <c:pt idx="13">
                        <c:v>329.20000000000005</c:v>
                      </c:pt>
                      <c:pt idx="14">
                        <c:v>412.70000000000005</c:v>
                      </c:pt>
                      <c:pt idx="15">
                        <c:v>464.79999999999995</c:v>
                      </c:pt>
                      <c:pt idx="16">
                        <c:v>782.90000000000009</c:v>
                      </c:pt>
                      <c:pt idx="17">
                        <c:v>526.29999999999995</c:v>
                      </c:pt>
                      <c:pt idx="18">
                        <c:v>682.90000000000009</c:v>
                      </c:pt>
                      <c:pt idx="19">
                        <c:v>468.29999999999995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97.9</c:v>
                      </c:pt>
                      <c:pt idx="1">
                        <c:v>98.8</c:v>
                      </c:pt>
                      <c:pt idx="2">
                        <c:v>57.7</c:v>
                      </c:pt>
                      <c:pt idx="3">
                        <c:v>89.4</c:v>
                      </c:pt>
                      <c:pt idx="4">
                        <c:v>155.9</c:v>
                      </c:pt>
                      <c:pt idx="5">
                        <c:v>118.2</c:v>
                      </c:pt>
                      <c:pt idx="6">
                        <c:v>63.2</c:v>
                      </c:pt>
                      <c:pt idx="7">
                        <c:v>101.7</c:v>
                      </c:pt>
                      <c:pt idx="8">
                        <c:v>96.7</c:v>
                      </c:pt>
                      <c:pt idx="9" formatCode="0.0">
                        <c:v>140</c:v>
                      </c:pt>
                      <c:pt idx="10">
                        <c:v>78.400000000000006</c:v>
                      </c:pt>
                      <c:pt idx="11">
                        <c:v>104.3</c:v>
                      </c:pt>
                      <c:pt idx="12">
                        <c:v>143.9</c:v>
                      </c:pt>
                      <c:pt idx="13">
                        <c:v>88.2</c:v>
                      </c:pt>
                      <c:pt idx="14">
                        <c:v>108.2</c:v>
                      </c:pt>
                      <c:pt idx="15">
                        <c:v>66.099999999999994</c:v>
                      </c:pt>
                      <c:pt idx="16">
                        <c:v>167.5</c:v>
                      </c:pt>
                      <c:pt idx="17">
                        <c:v>138.1</c:v>
                      </c:pt>
                      <c:pt idx="18">
                        <c:v>130.69999999999999</c:v>
                      </c:pt>
                      <c:pt idx="19">
                        <c:v>93.3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4.4000000000000004</c:v>
                      </c:pt>
                      <c:pt idx="1">
                        <c:v>0.2</c:v>
                      </c:pt>
                      <c:pt idx="2">
                        <c:v>2.1</c:v>
                      </c:pt>
                      <c:pt idx="3">
                        <c:v>1.3</c:v>
                      </c:pt>
                      <c:pt idx="4">
                        <c:v>14.700000000000001</c:v>
                      </c:pt>
                      <c:pt idx="5">
                        <c:v>1.7</c:v>
                      </c:pt>
                      <c:pt idx="6">
                        <c:v>16.100000000000001</c:v>
                      </c:pt>
                      <c:pt idx="7">
                        <c:v>21.2</c:v>
                      </c:pt>
                      <c:pt idx="8">
                        <c:v>13.200000000000001</c:v>
                      </c:pt>
                      <c:pt idx="9">
                        <c:v>1.2</c:v>
                      </c:pt>
                      <c:pt idx="10">
                        <c:v>0.8</c:v>
                      </c:pt>
                      <c:pt idx="11">
                        <c:v>10.200000000000001</c:v>
                      </c:pt>
                      <c:pt idx="12">
                        <c:v>3.5</c:v>
                      </c:pt>
                      <c:pt idx="13">
                        <c:v>2.3000000000000003</c:v>
                      </c:pt>
                      <c:pt idx="14">
                        <c:v>4.2</c:v>
                      </c:pt>
                      <c:pt idx="15">
                        <c:v>15.700000000000001</c:v>
                      </c:pt>
                      <c:pt idx="16">
                        <c:v>6.7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7.2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по големина град: БИТОЛА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619.9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Битола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FFC00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516.1</c:v>
                      </c:pt>
                      <c:pt idx="1">
                        <c:v>653.30000000000018</c:v>
                      </c:pt>
                      <c:pt idx="2">
                        <c:v>403.20000000000005</c:v>
                      </c:pt>
                      <c:pt idx="3">
                        <c:v>393.2</c:v>
                      </c:pt>
                      <c:pt idx="4">
                        <c:v>863.80000000000007</c:v>
                      </c:pt>
                      <c:pt idx="5">
                        <c:v>605.9</c:v>
                      </c:pt>
                      <c:pt idx="6">
                        <c:v>708.2</c:v>
                      </c:pt>
                      <c:pt idx="7" formatCode="0.0">
                        <c:v>647.1</c:v>
                      </c:pt>
                      <c:pt idx="8">
                        <c:v>699.3</c:v>
                      </c:pt>
                      <c:pt idx="9">
                        <c:v>539.70000000000005</c:v>
                      </c:pt>
                      <c:pt idx="10">
                        <c:v>531.29999999999995</c:v>
                      </c:pt>
                      <c:pt idx="11">
                        <c:v>794.1</c:v>
                      </c:pt>
                      <c:pt idx="12" formatCode="0.0">
                        <c:v>788.59999999999991</c:v>
                      </c:pt>
                      <c:pt idx="13">
                        <c:v>381.3</c:v>
                      </c:pt>
                      <c:pt idx="14">
                        <c:v>742.90000000000009</c:v>
                      </c:pt>
                      <c:pt idx="15">
                        <c:v>621.60000000000014</c:v>
                      </c:pt>
                      <c:pt idx="16">
                        <c:v>850.7</c:v>
                      </c:pt>
                      <c:pt idx="17">
                        <c:v>671.69999999999993</c:v>
                      </c:pt>
                      <c:pt idx="18">
                        <c:v>685.5</c:v>
                      </c:pt>
                      <c:pt idx="19">
                        <c:v>538.80000000000007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196.8</c:v>
                      </c:pt>
                      <c:pt idx="1">
                        <c:v>139.30000000000001</c:v>
                      </c:pt>
                      <c:pt idx="2">
                        <c:v>91.3</c:v>
                      </c:pt>
                      <c:pt idx="3">
                        <c:v>81.3</c:v>
                      </c:pt>
                      <c:pt idx="4">
                        <c:v>175.4</c:v>
                      </c:pt>
                      <c:pt idx="5">
                        <c:v>132.1</c:v>
                      </c:pt>
                      <c:pt idx="6">
                        <c:v>94.7</c:v>
                      </c:pt>
                      <c:pt idx="7">
                        <c:v>130.1</c:v>
                      </c:pt>
                      <c:pt idx="8">
                        <c:v>106.3</c:v>
                      </c:pt>
                      <c:pt idx="9">
                        <c:v>119.2</c:v>
                      </c:pt>
                      <c:pt idx="10">
                        <c:v>117.8</c:v>
                      </c:pt>
                      <c:pt idx="11">
                        <c:v>134</c:v>
                      </c:pt>
                      <c:pt idx="12">
                        <c:v>142</c:v>
                      </c:pt>
                      <c:pt idx="13">
                        <c:v>82.7</c:v>
                      </c:pt>
                      <c:pt idx="14">
                        <c:v>101.5</c:v>
                      </c:pt>
                      <c:pt idx="15">
                        <c:v>93.4</c:v>
                      </c:pt>
                      <c:pt idx="16">
                        <c:v>213.1</c:v>
                      </c:pt>
                      <c:pt idx="17">
                        <c:v>120.60000000000001</c:v>
                      </c:pt>
                      <c:pt idx="18">
                        <c:v>136.1</c:v>
                      </c:pt>
                      <c:pt idx="19">
                        <c:v>88.8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2.3000000000000003</c:v>
                      </c:pt>
                      <c:pt idx="1">
                        <c:v>0</c:v>
                      </c:pt>
                      <c:pt idx="2">
                        <c:v>4.4000000000000004</c:v>
                      </c:pt>
                      <c:pt idx="3">
                        <c:v>1.3</c:v>
                      </c:pt>
                      <c:pt idx="4">
                        <c:v>9.2000000000000011</c:v>
                      </c:pt>
                      <c:pt idx="5">
                        <c:v>4.9000000000000004</c:v>
                      </c:pt>
                      <c:pt idx="6">
                        <c:v>22.400000000000002</c:v>
                      </c:pt>
                      <c:pt idx="7">
                        <c:v>12.9</c:v>
                      </c:pt>
                      <c:pt idx="8">
                        <c:v>20.7</c:v>
                      </c:pt>
                      <c:pt idx="9">
                        <c:v>0</c:v>
                      </c:pt>
                      <c:pt idx="10">
                        <c:v>5.6000000000000005</c:v>
                      </c:pt>
                      <c:pt idx="11">
                        <c:v>15.200000000000001</c:v>
                      </c:pt>
                      <c:pt idx="12">
                        <c:v>0</c:v>
                      </c:pt>
                      <c:pt idx="13">
                        <c:v>8.1</c:v>
                      </c:pt>
                      <c:pt idx="14">
                        <c:v>4.7</c:v>
                      </c:pt>
                      <c:pt idx="15">
                        <c:v>6.3</c:v>
                      </c:pt>
                      <c:pt idx="16">
                        <c:v>13.1</c:v>
                      </c:pt>
                      <c:pt idx="17">
                        <c:v>0</c:v>
                      </c:pt>
                      <c:pt idx="18">
                        <c:v>10</c:v>
                      </c:pt>
                      <c:pt idx="19">
                        <c:v>14.700000000000001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најголема просечна сума на врнежи во периодот 1981-2010: ЛАЗАРОПОЛЕ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lumOff val="4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lumOff val="4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Off val="4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1060.4000000000001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Sheet1!$B$19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Лазарополе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lumOff val="4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lumOff val="4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Off val="4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Sheet1!$D$19:$W$19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 formatCode="0.0">
                        <c:v>849.8</c:v>
                      </c:pt>
                      <c:pt idx="1">
                        <c:v>1255.2</c:v>
                      </c:pt>
                      <c:pt idx="2">
                        <c:v>770.09999999999991</c:v>
                      </c:pt>
                      <c:pt idx="3">
                        <c:v>784.6</c:v>
                      </c:pt>
                      <c:pt idx="4">
                        <c:v>1279.2000000000003</c:v>
                      </c:pt>
                      <c:pt idx="5">
                        <c:v>1042.1999999999998</c:v>
                      </c:pt>
                      <c:pt idx="6">
                        <c:v>1324.7</c:v>
                      </c:pt>
                      <c:pt idx="7">
                        <c:v>1330.3999999999999</c:v>
                      </c:pt>
                      <c:pt idx="8" formatCode="0.0">
                        <c:v>1015.9000000000001</c:v>
                      </c:pt>
                      <c:pt idx="9">
                        <c:v>1032.5</c:v>
                      </c:pt>
                      <c:pt idx="10">
                        <c:v>924.7</c:v>
                      </c:pt>
                      <c:pt idx="11">
                        <c:v>1188.3999999999999</c:v>
                      </c:pt>
                      <c:pt idx="12" formatCode="0.0">
                        <c:v>1566.5</c:v>
                      </c:pt>
                      <c:pt idx="13">
                        <c:v>730.5</c:v>
                      </c:pt>
                      <c:pt idx="14">
                        <c:v>1090.2</c:v>
                      </c:pt>
                      <c:pt idx="15">
                        <c:v>1167.8</c:v>
                      </c:pt>
                      <c:pt idx="16">
                        <c:v>966</c:v>
                      </c:pt>
                      <c:pt idx="17">
                        <c:v>1026.4999999999998</c:v>
                      </c:pt>
                      <c:pt idx="18">
                        <c:v>1296.4000000000001</c:v>
                      </c:pt>
                      <c:pt idx="19">
                        <c:v>933.5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194.20000000000002</c:v>
                      </c:pt>
                      <c:pt idx="1">
                        <c:v>242.1</c:v>
                      </c:pt>
                      <c:pt idx="2">
                        <c:v>150</c:v>
                      </c:pt>
                      <c:pt idx="3">
                        <c:v>124.9</c:v>
                      </c:pt>
                      <c:pt idx="4">
                        <c:v>232.8</c:v>
                      </c:pt>
                      <c:pt idx="5">
                        <c:v>328.40000000000003</c:v>
                      </c:pt>
                      <c:pt idx="6">
                        <c:v>204.20000000000002</c:v>
                      </c:pt>
                      <c:pt idx="7">
                        <c:v>360.2</c:v>
                      </c:pt>
                      <c:pt idx="8">
                        <c:v>182.20000000000002</c:v>
                      </c:pt>
                      <c:pt idx="9">
                        <c:v>254.9</c:v>
                      </c:pt>
                      <c:pt idx="10">
                        <c:v>191.5</c:v>
                      </c:pt>
                      <c:pt idx="11">
                        <c:v>201.3</c:v>
                      </c:pt>
                      <c:pt idx="12">
                        <c:v>217.70000000000002</c:v>
                      </c:pt>
                      <c:pt idx="13">
                        <c:v>134.9</c:v>
                      </c:pt>
                      <c:pt idx="14">
                        <c:v>175</c:v>
                      </c:pt>
                      <c:pt idx="15">
                        <c:v>174.4</c:v>
                      </c:pt>
                      <c:pt idx="16">
                        <c:v>136.80000000000001</c:v>
                      </c:pt>
                      <c:pt idx="17">
                        <c:v>192.5</c:v>
                      </c:pt>
                      <c:pt idx="18">
                        <c:v>248.20000000000002</c:v>
                      </c:pt>
                      <c:pt idx="19">
                        <c:v>202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 formatCode="General">
                        <c:v>5.7</c:v>
                      </c:pt>
                      <c:pt idx="1">
                        <c:v>0</c:v>
                      </c:pt>
                      <c:pt idx="2" formatCode="General">
                        <c:v>13.9</c:v>
                      </c:pt>
                      <c:pt idx="3">
                        <c:v>13</c:v>
                      </c:pt>
                      <c:pt idx="4">
                        <c:v>21.2</c:v>
                      </c:pt>
                      <c:pt idx="5" formatCode="General">
                        <c:v>3.2</c:v>
                      </c:pt>
                      <c:pt idx="6" formatCode="General">
                        <c:v>19.8</c:v>
                      </c:pt>
                      <c:pt idx="7" formatCode="General">
                        <c:v>42.4</c:v>
                      </c:pt>
                      <c:pt idx="8" formatCode="General">
                        <c:v>36.6</c:v>
                      </c:pt>
                      <c:pt idx="9" formatCode="General">
                        <c:v>10.700000000000001</c:v>
                      </c:pt>
                      <c:pt idx="10">
                        <c:v>3</c:v>
                      </c:pt>
                      <c:pt idx="11" formatCode="General">
                        <c:v>12.9</c:v>
                      </c:pt>
                      <c:pt idx="12" formatCode="General">
                        <c:v>8.1999999999999993</c:v>
                      </c:pt>
                      <c:pt idx="13" formatCode="General">
                        <c:v>8.8000000000000007</c:v>
                      </c:pt>
                      <c:pt idx="14" formatCode="General">
                        <c:v>11.5</c:v>
                      </c:pt>
                      <c:pt idx="15" formatCode="General">
                        <c:v>27.3</c:v>
                      </c:pt>
                      <c:pt idx="16" formatCode="General">
                        <c:v>8.5</c:v>
                      </c:pt>
                      <c:pt idx="17" formatCode="General">
                        <c:v>0</c:v>
                      </c:pt>
                      <c:pt idx="18" formatCode="General">
                        <c:v>19.100000000000001</c:v>
                      </c:pt>
                      <c:pt idx="19" formatCode="General">
                        <c:v>1.6</c:v>
                      </c:pt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најмала просечна сума на врнежи во периодот 1981-2010: ШТИП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1981 - 2010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70000"/>
                          <a:lumOff val="3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70000"/>
                          <a:lumOff val="3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70000"/>
                          <a:lumOff val="3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455.1</c:v>
                      </c:pt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Штип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70000"/>
                          <a:lumOff val="3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70000"/>
                          <a:lumOff val="3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70000"/>
                          <a:lumOff val="3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7030A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Sheet1!$D$25:$W$25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294.39999999999998</c:v>
                      </c:pt>
                      <c:pt idx="1">
                        <c:v>604.5</c:v>
                      </c:pt>
                      <c:pt idx="2">
                        <c:v>306.89999999999998</c:v>
                      </c:pt>
                      <c:pt idx="3">
                        <c:v>352.5</c:v>
                      </c:pt>
                      <c:pt idx="4">
                        <c:v>642.20000000000005</c:v>
                      </c:pt>
                      <c:pt idx="5">
                        <c:v>498.9</c:v>
                      </c:pt>
                      <c:pt idx="6">
                        <c:v>471.5</c:v>
                      </c:pt>
                      <c:pt idx="7">
                        <c:v>449.40000000000009</c:v>
                      </c:pt>
                      <c:pt idx="8">
                        <c:v>457.6</c:v>
                      </c:pt>
                      <c:pt idx="9">
                        <c:v>510.1</c:v>
                      </c:pt>
                      <c:pt idx="10">
                        <c:v>414.2</c:v>
                      </c:pt>
                      <c:pt idx="11">
                        <c:v>561.69999999999993</c:v>
                      </c:pt>
                      <c:pt idx="12">
                        <c:v>625.1</c:v>
                      </c:pt>
                      <c:pt idx="13">
                        <c:v>315.39999999999998</c:v>
                      </c:pt>
                      <c:pt idx="14">
                        <c:v>428.10000000000008</c:v>
                      </c:pt>
                      <c:pt idx="15">
                        <c:v>505.2000000000001</c:v>
                      </c:pt>
                      <c:pt idx="16">
                        <c:v>799.4</c:v>
                      </c:pt>
                      <c:pt idx="17">
                        <c:v>621.59999999999991</c:v>
                      </c:pt>
                      <c:pt idx="18">
                        <c:v>456.30000000000007</c:v>
                      </c:pt>
                      <c:pt idx="19">
                        <c:v>482.89999999999992</c:v>
                      </c:pt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7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7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7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97.3</c:v>
                      </c:pt>
                      <c:pt idx="1">
                        <c:v>110.8</c:v>
                      </c:pt>
                      <c:pt idx="2">
                        <c:v>100.5</c:v>
                      </c:pt>
                      <c:pt idx="3">
                        <c:v>127.2</c:v>
                      </c:pt>
                      <c:pt idx="4">
                        <c:v>98.5</c:v>
                      </c:pt>
                      <c:pt idx="5" formatCode="0.0">
                        <c:v>113</c:v>
                      </c:pt>
                      <c:pt idx="6">
                        <c:v>120.2</c:v>
                      </c:pt>
                      <c:pt idx="7">
                        <c:v>86.8</c:v>
                      </c:pt>
                      <c:pt idx="8">
                        <c:v>91.600000000000009</c:v>
                      </c:pt>
                      <c:pt idx="9">
                        <c:v>117.7</c:v>
                      </c:pt>
                      <c:pt idx="10">
                        <c:v>92.2</c:v>
                      </c:pt>
                      <c:pt idx="11">
                        <c:v>78.3</c:v>
                      </c:pt>
                      <c:pt idx="12">
                        <c:v>136.80000000000001</c:v>
                      </c:pt>
                      <c:pt idx="13">
                        <c:v>78.5</c:v>
                      </c:pt>
                      <c:pt idx="14">
                        <c:v>95.9</c:v>
                      </c:pt>
                      <c:pt idx="15">
                        <c:v>130.80000000000001</c:v>
                      </c:pt>
                      <c:pt idx="16">
                        <c:v>164.1</c:v>
                      </c:pt>
                      <c:pt idx="17">
                        <c:v>105.10000000000001</c:v>
                      </c:pt>
                      <c:pt idx="18">
                        <c:v>95.2</c:v>
                      </c:pt>
                      <c:pt idx="19">
                        <c:v>131.5</c:v>
                      </c:pt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7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7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7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0.8</c:v>
                      </c:pt>
                      <c:pt idx="1">
                        <c:v>1.1000000000000001</c:v>
                      </c:pt>
                      <c:pt idx="2">
                        <c:v>6.6000000000000005</c:v>
                      </c:pt>
                      <c:pt idx="3">
                        <c:v>5.1000000000000005</c:v>
                      </c:pt>
                      <c:pt idx="4">
                        <c:v>8.1999999999999993</c:v>
                      </c:pt>
                      <c:pt idx="5">
                        <c:v>0.1</c:v>
                      </c:pt>
                      <c:pt idx="6">
                        <c:v>13.6</c:v>
                      </c:pt>
                      <c:pt idx="7">
                        <c:v>13.700000000000001</c:v>
                      </c:pt>
                      <c:pt idx="8">
                        <c:v>15.200000000000001</c:v>
                      </c:pt>
                      <c:pt idx="9">
                        <c:v>0</c:v>
                      </c:pt>
                      <c:pt idx="10">
                        <c:v>3.2</c:v>
                      </c:pt>
                      <c:pt idx="11" formatCode="0.0">
                        <c:v>10</c:v>
                      </c:pt>
                      <c:pt idx="12">
                        <c:v>14.5</c:v>
                      </c:pt>
                      <c:pt idx="13">
                        <c:v>3.4</c:v>
                      </c:pt>
                      <c:pt idx="14">
                        <c:v>14.1</c:v>
                      </c:pt>
                      <c:pt idx="15">
                        <c:v>3.8000000000000003</c:v>
                      </c:pt>
                      <c:pt idx="16">
                        <c:v>18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9.6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9314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2488"/>
        <c:crosses val="autoZero"/>
        <c:auto val="1"/>
        <c:lblAlgn val="ctr"/>
        <c:lblOffset val="100"/>
        <c:noMultiLvlLbl val="0"/>
      </c:catAx>
      <c:valAx>
        <c:axId val="39314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34339457567856E-2"/>
          <c:y val="0.78539447893341163"/>
          <c:w val="0.97119058034412364"/>
          <c:h val="0.20314436211594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32842</xdr:colOff>
      <xdr:row>4</xdr:row>
      <xdr:rowOff>15709</xdr:rowOff>
    </xdr:from>
    <xdr:to>
      <xdr:col>41</xdr:col>
      <xdr:colOff>569309</xdr:colOff>
      <xdr:row>17</xdr:row>
      <xdr:rowOff>109482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43792</xdr:colOff>
      <xdr:row>19</xdr:row>
      <xdr:rowOff>43794</xdr:rowOff>
    </xdr:from>
    <xdr:to>
      <xdr:col>42</xdr:col>
      <xdr:colOff>0</xdr:colOff>
      <xdr:row>33</xdr:row>
      <xdr:rowOff>56931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B1" zoomScale="85" zoomScaleNormal="85" workbookViewId="0">
      <selection activeCell="F16" sqref="F16"/>
    </sheetView>
  </sheetViews>
  <sheetFormatPr defaultColWidth="9.140625" defaultRowHeight="15" x14ac:dyDescent="0.25"/>
  <cols>
    <col min="1" max="1" width="9.140625" style="31"/>
    <col min="2" max="2" width="37.5703125" style="31" customWidth="1"/>
    <col min="3" max="5" width="41.7109375" style="31" customWidth="1"/>
    <col min="6" max="6" width="44.140625" style="31" customWidth="1"/>
    <col min="7" max="7" width="9.140625" style="31"/>
    <col min="8" max="8" width="34.5703125" style="31" customWidth="1"/>
    <col min="9" max="16384" width="9.140625" style="31"/>
  </cols>
  <sheetData>
    <row r="1" spans="2:6" ht="15.75" thickBot="1" x14ac:dyDescent="0.3"/>
    <row r="2" spans="2:6" ht="15.75" thickBot="1" x14ac:dyDescent="0.3">
      <c r="B2" s="59" t="s">
        <v>3</v>
      </c>
      <c r="C2" s="60"/>
      <c r="D2" s="60"/>
      <c r="E2" s="60"/>
      <c r="F2" s="61"/>
    </row>
    <row r="3" spans="2:6" x14ac:dyDescent="0.25">
      <c r="B3" s="5" t="s">
        <v>4</v>
      </c>
      <c r="C3" s="6" t="s">
        <v>52</v>
      </c>
      <c r="D3" s="6" t="s">
        <v>52</v>
      </c>
      <c r="E3" s="6" t="s">
        <v>52</v>
      </c>
      <c r="F3" s="47" t="s">
        <v>52</v>
      </c>
    </row>
    <row r="4" spans="2:6" x14ac:dyDescent="0.25">
      <c r="B4" s="5" t="s">
        <v>5</v>
      </c>
      <c r="C4" s="6" t="s">
        <v>35</v>
      </c>
      <c r="D4" s="6" t="s">
        <v>35</v>
      </c>
      <c r="E4" s="6" t="s">
        <v>35</v>
      </c>
      <c r="F4" s="47" t="s">
        <v>35</v>
      </c>
    </row>
    <row r="5" spans="2:6" x14ac:dyDescent="0.25">
      <c r="B5" s="5" t="s">
        <v>6</v>
      </c>
      <c r="C5" s="6" t="s">
        <v>30</v>
      </c>
      <c r="D5" s="6" t="s">
        <v>30</v>
      </c>
      <c r="E5" s="6" t="s">
        <v>30</v>
      </c>
      <c r="F5" s="47" t="s">
        <v>30</v>
      </c>
    </row>
    <row r="6" spans="2:6" x14ac:dyDescent="0.25">
      <c r="B6" s="5" t="s">
        <v>7</v>
      </c>
      <c r="C6" s="45">
        <v>42657</v>
      </c>
      <c r="D6" s="45"/>
      <c r="E6" s="45"/>
      <c r="F6" s="48"/>
    </row>
    <row r="7" spans="2:6" x14ac:dyDescent="0.25">
      <c r="B7" s="5" t="s">
        <v>8</v>
      </c>
      <c r="C7" s="6" t="s">
        <v>9</v>
      </c>
      <c r="D7" s="6" t="s">
        <v>9</v>
      </c>
      <c r="E7" s="6" t="s">
        <v>9</v>
      </c>
      <c r="F7" s="47" t="s">
        <v>9</v>
      </c>
    </row>
    <row r="8" spans="2:6" x14ac:dyDescent="0.25">
      <c r="B8" s="5" t="s">
        <v>10</v>
      </c>
      <c r="C8" s="8" t="s">
        <v>56</v>
      </c>
      <c r="D8" s="8" t="s">
        <v>58</v>
      </c>
      <c r="E8" s="8" t="s">
        <v>59</v>
      </c>
      <c r="F8" s="49" t="s">
        <v>63</v>
      </c>
    </row>
    <row r="9" spans="2:6" ht="15.75" thickBot="1" x14ac:dyDescent="0.3">
      <c r="B9" s="5" t="s">
        <v>11</v>
      </c>
      <c r="C9" s="9" t="s">
        <v>12</v>
      </c>
      <c r="D9" s="9" t="s">
        <v>12</v>
      </c>
      <c r="E9" s="9" t="s">
        <v>12</v>
      </c>
      <c r="F9" s="50" t="s">
        <v>12</v>
      </c>
    </row>
    <row r="10" spans="2:6" ht="15.75" thickBot="1" x14ac:dyDescent="0.3">
      <c r="B10" s="59" t="s">
        <v>13</v>
      </c>
      <c r="C10" s="60"/>
      <c r="D10" s="60"/>
      <c r="E10" s="60"/>
      <c r="F10" s="61"/>
    </row>
    <row r="11" spans="2:6" x14ac:dyDescent="0.25">
      <c r="B11" s="5" t="s">
        <v>14</v>
      </c>
      <c r="C11" s="10" t="s">
        <v>36</v>
      </c>
      <c r="D11" s="10"/>
      <c r="E11" s="10"/>
      <c r="F11" s="7"/>
    </row>
    <row r="12" spans="2:6" x14ac:dyDescent="0.25">
      <c r="B12" s="5" t="s">
        <v>15</v>
      </c>
      <c r="C12" s="10" t="s">
        <v>16</v>
      </c>
      <c r="D12" s="10"/>
      <c r="E12" s="10"/>
      <c r="F12" s="7"/>
    </row>
    <row r="13" spans="2:6" x14ac:dyDescent="0.25">
      <c r="B13" s="11" t="s">
        <v>17</v>
      </c>
      <c r="C13" s="12">
        <v>42088</v>
      </c>
      <c r="D13" s="12"/>
      <c r="E13" s="12"/>
      <c r="F13" s="13"/>
    </row>
    <row r="14" spans="2:6" x14ac:dyDescent="0.25">
      <c r="B14" s="14" t="s">
        <v>18</v>
      </c>
      <c r="C14" s="15" t="s">
        <v>37</v>
      </c>
      <c r="D14" s="15"/>
      <c r="E14" s="15"/>
      <c r="F14" s="16"/>
    </row>
    <row r="15" spans="2:6" x14ac:dyDescent="0.25">
      <c r="B15" s="5" t="s">
        <v>19</v>
      </c>
      <c r="C15" s="10" t="s">
        <v>53</v>
      </c>
      <c r="D15" s="10" t="s">
        <v>57</v>
      </c>
      <c r="E15" s="10" t="s">
        <v>57</v>
      </c>
      <c r="F15" s="7" t="s">
        <v>64</v>
      </c>
    </row>
    <row r="16" spans="2:6" x14ac:dyDescent="0.25">
      <c r="B16" s="5" t="s">
        <v>20</v>
      </c>
      <c r="C16" s="17" t="s">
        <v>21</v>
      </c>
      <c r="D16" s="17" t="s">
        <v>21</v>
      </c>
      <c r="E16" s="17" t="s">
        <v>21</v>
      </c>
      <c r="F16" s="51" t="s">
        <v>21</v>
      </c>
    </row>
    <row r="17" spans="2:6" x14ac:dyDescent="0.25">
      <c r="B17" s="18" t="s">
        <v>22</v>
      </c>
      <c r="C17" s="43">
        <v>43117</v>
      </c>
      <c r="D17" s="43">
        <v>44001</v>
      </c>
      <c r="E17" s="43">
        <v>44378</v>
      </c>
      <c r="F17" s="52"/>
    </row>
    <row r="18" spans="2:6" x14ac:dyDescent="0.25">
      <c r="B18" s="19" t="s">
        <v>23</v>
      </c>
      <c r="C18" s="20" t="s">
        <v>7</v>
      </c>
      <c r="D18" s="46"/>
      <c r="E18" s="46"/>
      <c r="F18" s="21"/>
    </row>
    <row r="19" spans="2:6" x14ac:dyDescent="0.25">
      <c r="B19" s="22" t="s">
        <v>33</v>
      </c>
      <c r="C19" s="10">
        <v>2014</v>
      </c>
      <c r="D19" s="10"/>
      <c r="E19" s="10"/>
      <c r="F19" s="7"/>
    </row>
    <row r="20" spans="2:6" ht="15.75" thickBot="1" x14ac:dyDescent="0.3">
      <c r="B20" s="22" t="s">
        <v>34</v>
      </c>
      <c r="C20" s="32">
        <v>2016</v>
      </c>
      <c r="D20" s="32"/>
      <c r="E20" s="32"/>
      <c r="F20" s="33"/>
    </row>
    <row r="21" spans="2:6" ht="15.75" thickBot="1" x14ac:dyDescent="0.3">
      <c r="B21" s="59" t="s">
        <v>24</v>
      </c>
      <c r="C21" s="60"/>
      <c r="D21" s="60"/>
      <c r="E21" s="60"/>
      <c r="F21" s="61"/>
    </row>
    <row r="22" spans="2:6" x14ac:dyDescent="0.25">
      <c r="B22" s="5" t="s">
        <v>24</v>
      </c>
      <c r="C22" s="10" t="s">
        <v>55</v>
      </c>
      <c r="D22" s="10"/>
      <c r="E22" s="10"/>
      <c r="F22" s="7"/>
    </row>
    <row r="23" spans="2:6" ht="15.75" thickBot="1" x14ac:dyDescent="0.3">
      <c r="B23" s="5" t="s">
        <v>25</v>
      </c>
      <c r="C23" s="10" t="s">
        <v>31</v>
      </c>
      <c r="D23" s="10"/>
      <c r="E23" s="10"/>
      <c r="F23" s="7"/>
    </row>
    <row r="24" spans="2:6" ht="15.75" thickBot="1" x14ac:dyDescent="0.3">
      <c r="B24" s="59" t="s">
        <v>26</v>
      </c>
      <c r="C24" s="60"/>
      <c r="D24" s="60"/>
      <c r="E24" s="60"/>
      <c r="F24" s="61"/>
    </row>
    <row r="25" spans="2:6" x14ac:dyDescent="0.25">
      <c r="B25" s="23" t="s">
        <v>27</v>
      </c>
      <c r="C25" s="24" t="s">
        <v>28</v>
      </c>
      <c r="D25" s="24" t="s">
        <v>29</v>
      </c>
      <c r="E25" s="53"/>
      <c r="F25" s="25" t="s">
        <v>29</v>
      </c>
    </row>
    <row r="26" spans="2:6" ht="135" x14ac:dyDescent="0.25">
      <c r="B26" s="26" t="s">
        <v>32</v>
      </c>
      <c r="C26" s="10" t="s">
        <v>52</v>
      </c>
      <c r="D26" s="44" t="s">
        <v>54</v>
      </c>
      <c r="E26" s="44" t="s">
        <v>54</v>
      </c>
      <c r="F26" s="44" t="s">
        <v>54</v>
      </c>
    </row>
    <row r="27" spans="2:6" x14ac:dyDescent="0.25">
      <c r="B27" s="26"/>
      <c r="C27" s="10"/>
      <c r="D27" s="10"/>
      <c r="E27" s="10"/>
      <c r="F27" s="27"/>
    </row>
    <row r="28" spans="2:6" ht="15.75" thickBot="1" x14ac:dyDescent="0.3">
      <c r="B28" s="28"/>
      <c r="C28" s="29"/>
      <c r="D28" s="29"/>
      <c r="E28" s="29"/>
      <c r="F28" s="30"/>
    </row>
  </sheetData>
  <mergeCells count="4">
    <mergeCell ref="B2:F2"/>
    <mergeCell ref="B10:F10"/>
    <mergeCell ref="B21:F21"/>
    <mergeCell ref="B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zoomScale="87" zoomScaleNormal="87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9.140625" defaultRowHeight="15" x14ac:dyDescent="0.25"/>
  <cols>
    <col min="1" max="1" width="9.140625" style="34"/>
    <col min="2" max="2" width="54.7109375" style="34" bestFit="1" customWidth="1"/>
    <col min="3" max="3" width="8.7109375" style="34" customWidth="1"/>
    <col min="4" max="29" width="9.140625" style="34"/>
    <col min="30" max="30" width="9.140625" style="54"/>
    <col min="31" max="16384" width="9.140625" style="34"/>
  </cols>
  <sheetData>
    <row r="1" spans="1:30" ht="21" x14ac:dyDescent="0.35">
      <c r="B1" s="68" t="s">
        <v>51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30" x14ac:dyDescent="0.25">
      <c r="B2" s="1"/>
    </row>
    <row r="3" spans="1:30" ht="16.5" thickBo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30" ht="16.5" thickBot="1" x14ac:dyDescent="0.3">
      <c r="A4" s="35"/>
      <c r="B4" s="2"/>
      <c r="C4" s="42" t="s">
        <v>2</v>
      </c>
      <c r="D4" s="37">
        <v>1990</v>
      </c>
      <c r="E4" s="37">
        <v>1995</v>
      </c>
      <c r="F4" s="37">
        <v>2000</v>
      </c>
      <c r="G4" s="37">
        <v>2001</v>
      </c>
      <c r="H4" s="37">
        <v>2002</v>
      </c>
      <c r="I4" s="37">
        <v>2003</v>
      </c>
      <c r="J4" s="37">
        <v>2004</v>
      </c>
      <c r="K4" s="37">
        <v>2005</v>
      </c>
      <c r="L4" s="37">
        <v>2006</v>
      </c>
      <c r="M4" s="37">
        <v>2007</v>
      </c>
      <c r="N4" s="37">
        <v>2008</v>
      </c>
      <c r="O4" s="37">
        <v>2009</v>
      </c>
      <c r="P4" s="37">
        <v>2010</v>
      </c>
      <c r="Q4" s="37">
        <v>2011</v>
      </c>
      <c r="R4" s="37">
        <v>2012</v>
      </c>
      <c r="S4" s="37">
        <v>2013</v>
      </c>
      <c r="T4" s="37">
        <v>2014</v>
      </c>
      <c r="U4" s="37">
        <v>2015</v>
      </c>
      <c r="V4" s="37">
        <v>2016</v>
      </c>
      <c r="W4" s="37">
        <v>2017</v>
      </c>
      <c r="X4" s="37">
        <v>2018</v>
      </c>
      <c r="Y4" s="37">
        <v>2019</v>
      </c>
      <c r="Z4" s="37">
        <v>2020</v>
      </c>
      <c r="AA4" s="37">
        <v>2021</v>
      </c>
      <c r="AB4" s="37">
        <v>2022</v>
      </c>
      <c r="AC4" s="37">
        <v>2023</v>
      </c>
      <c r="AD4" s="55"/>
    </row>
    <row r="5" spans="1:30" ht="16.5" thickBot="1" x14ac:dyDescent="0.3">
      <c r="A5" s="3">
        <v>1</v>
      </c>
      <c r="B5" s="62" t="s">
        <v>38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4"/>
      <c r="AD5" s="56"/>
    </row>
    <row r="6" spans="1:30" ht="16.5" thickBot="1" x14ac:dyDescent="0.3">
      <c r="A6" s="3">
        <v>2</v>
      </c>
      <c r="B6" s="4" t="s">
        <v>60</v>
      </c>
      <c r="C6" s="38" t="s">
        <v>0</v>
      </c>
      <c r="D6" s="65">
        <v>478.6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7"/>
      <c r="AD6" s="57"/>
    </row>
    <row r="7" spans="1:30" ht="16.5" thickBot="1" x14ac:dyDescent="0.3">
      <c r="A7" s="3">
        <v>3</v>
      </c>
      <c r="B7" s="4" t="s">
        <v>41</v>
      </c>
      <c r="C7" s="38" t="s">
        <v>0</v>
      </c>
      <c r="D7" s="38">
        <v>306.90000000000003</v>
      </c>
      <c r="E7" s="38">
        <v>585.69999999999993</v>
      </c>
      <c r="F7" s="38">
        <v>296.40000000000003</v>
      </c>
      <c r="G7" s="38">
        <v>297.90000000000003</v>
      </c>
      <c r="H7" s="38">
        <v>726.50000000000011</v>
      </c>
      <c r="I7" s="38">
        <v>503.3</v>
      </c>
      <c r="J7" s="39">
        <v>532</v>
      </c>
      <c r="K7" s="38">
        <v>573.1</v>
      </c>
      <c r="L7" s="38">
        <v>511.4</v>
      </c>
      <c r="M7" s="38">
        <v>527.69999999999993</v>
      </c>
      <c r="N7" s="38">
        <v>445.80000000000007</v>
      </c>
      <c r="O7" s="38">
        <v>656.6</v>
      </c>
      <c r="P7" s="38">
        <v>704.1</v>
      </c>
      <c r="Q7" s="38">
        <v>329.20000000000005</v>
      </c>
      <c r="R7" s="38">
        <v>412.70000000000005</v>
      </c>
      <c r="S7" s="38">
        <v>464.79999999999995</v>
      </c>
      <c r="T7" s="38">
        <v>782.90000000000009</v>
      </c>
      <c r="U7" s="38">
        <v>526.29999999999995</v>
      </c>
      <c r="V7" s="38">
        <v>682.90000000000009</v>
      </c>
      <c r="W7" s="38">
        <v>468.29999999999995</v>
      </c>
      <c r="X7" s="38">
        <v>618</v>
      </c>
      <c r="Y7" s="38">
        <v>371.90000000000003</v>
      </c>
      <c r="Z7" s="39">
        <v>500.9</v>
      </c>
      <c r="AA7" s="39">
        <v>564</v>
      </c>
      <c r="AB7" s="39">
        <v>394.1</v>
      </c>
      <c r="AC7" s="39">
        <v>435.2</v>
      </c>
      <c r="AD7" s="57"/>
    </row>
    <row r="8" spans="1:30" ht="32.25" thickBot="1" x14ac:dyDescent="0.3">
      <c r="A8" s="3">
        <v>4</v>
      </c>
      <c r="B8" s="41" t="s">
        <v>42</v>
      </c>
      <c r="C8" s="38" t="s">
        <v>1</v>
      </c>
      <c r="D8" s="40">
        <f>IF(D7="","n/a",D7/$D$6)</f>
        <v>0.64124529878813208</v>
      </c>
      <c r="E8" s="40">
        <f>IF(E7="","n/a",E7/$D$6)</f>
        <v>1.2237776849143334</v>
      </c>
      <c r="F8" s="40">
        <f t="shared" ref="F8:V8" si="0">IF(F7="","n/a",F7/$D$6)</f>
        <v>0.61930631007104053</v>
      </c>
      <c r="G8" s="40">
        <f t="shared" si="0"/>
        <v>0.6224404513163394</v>
      </c>
      <c r="H8" s="40">
        <f>IF(H7="","n/a",H7/$D$6)</f>
        <v>1.5179690764730465</v>
      </c>
      <c r="I8" s="40">
        <f t="shared" si="0"/>
        <v>1.0516088591725867</v>
      </c>
      <c r="J8" s="40">
        <f t="shared" si="0"/>
        <v>1.1115754283326369</v>
      </c>
      <c r="K8" s="40">
        <f t="shared" si="0"/>
        <v>1.1974508984538237</v>
      </c>
      <c r="L8" s="40">
        <f t="shared" si="0"/>
        <v>1.0685332218972001</v>
      </c>
      <c r="M8" s="40">
        <f t="shared" si="0"/>
        <v>1.1025908900961134</v>
      </c>
      <c r="N8" s="40">
        <f t="shared" si="0"/>
        <v>0.93146677810279999</v>
      </c>
      <c r="O8" s="40">
        <f t="shared" si="0"/>
        <v>1.3719180944421228</v>
      </c>
      <c r="P8" s="40">
        <f t="shared" si="0"/>
        <v>1.4711659005432511</v>
      </c>
      <c r="Q8" s="40">
        <f t="shared" si="0"/>
        <v>0.68783953196824077</v>
      </c>
      <c r="R8" s="40">
        <f t="shared" si="0"/>
        <v>0.86230672795653995</v>
      </c>
      <c r="S8" s="40">
        <f t="shared" si="0"/>
        <v>0.97116590054325103</v>
      </c>
      <c r="T8" s="40">
        <f t="shared" si="0"/>
        <v>1.6358127872962809</v>
      </c>
      <c r="U8" s="40">
        <f t="shared" si="0"/>
        <v>1.0996656916005012</v>
      </c>
      <c r="V8" s="40">
        <f t="shared" si="0"/>
        <v>1.426870037609695</v>
      </c>
      <c r="W8" s="40">
        <f t="shared" ref="W8:X8" si="1">IF(W7="","n/a",W7/$D$6)</f>
        <v>0.9784788967822815</v>
      </c>
      <c r="X8" s="40">
        <f t="shared" si="1"/>
        <v>1.2912661930631006</v>
      </c>
      <c r="Y8" s="40">
        <f t="shared" ref="Y8:AC8" si="2">IF(Y7="","n/a",Y7/$D$6)</f>
        <v>0.77705808608441296</v>
      </c>
      <c r="Z8" s="40">
        <f t="shared" si="2"/>
        <v>1.0465942331801086</v>
      </c>
      <c r="AA8" s="40">
        <f t="shared" si="2"/>
        <v>1.1784371082323444</v>
      </c>
      <c r="AB8" s="40">
        <f t="shared" si="2"/>
        <v>0.8234433765148349</v>
      </c>
      <c r="AC8" s="40">
        <f t="shared" si="2"/>
        <v>0.90931884663602169</v>
      </c>
      <c r="AD8" s="58"/>
    </row>
    <row r="9" spans="1:30" ht="16.5" thickBot="1" x14ac:dyDescent="0.3">
      <c r="A9" s="3">
        <v>5</v>
      </c>
      <c r="B9" s="4" t="s">
        <v>43</v>
      </c>
      <c r="C9" s="38" t="s">
        <v>0</v>
      </c>
      <c r="D9" s="38">
        <v>97.9</v>
      </c>
      <c r="E9" s="38">
        <v>98.8</v>
      </c>
      <c r="F9" s="38">
        <v>57.7</v>
      </c>
      <c r="G9" s="38">
        <v>89.4</v>
      </c>
      <c r="H9" s="38">
        <v>155.9</v>
      </c>
      <c r="I9" s="38">
        <v>118.2</v>
      </c>
      <c r="J9" s="38">
        <v>63.2</v>
      </c>
      <c r="K9" s="38">
        <v>101.7</v>
      </c>
      <c r="L9" s="38">
        <v>96.7</v>
      </c>
      <c r="M9" s="39">
        <v>140</v>
      </c>
      <c r="N9" s="38">
        <v>78.400000000000006</v>
      </c>
      <c r="O9" s="38">
        <v>104.3</v>
      </c>
      <c r="P9" s="38">
        <v>143.9</v>
      </c>
      <c r="Q9" s="38">
        <v>88.2</v>
      </c>
      <c r="R9" s="38">
        <v>108.2</v>
      </c>
      <c r="S9" s="38">
        <v>66.099999999999994</v>
      </c>
      <c r="T9" s="38">
        <v>167.5</v>
      </c>
      <c r="U9" s="38">
        <v>138.1</v>
      </c>
      <c r="V9" s="38">
        <v>130.69999999999999</v>
      </c>
      <c r="W9" s="38">
        <v>93.3</v>
      </c>
      <c r="X9" s="38">
        <v>143.5</v>
      </c>
      <c r="Y9" s="38">
        <v>72.600000000000009</v>
      </c>
      <c r="Z9" s="38">
        <v>113.79999999999998</v>
      </c>
      <c r="AA9" s="38">
        <v>137.80000000000001</v>
      </c>
      <c r="AB9" s="38">
        <v>67.2</v>
      </c>
      <c r="AC9" s="38">
        <v>97.499999999999972</v>
      </c>
      <c r="AD9" s="57"/>
    </row>
    <row r="10" spans="1:30" ht="16.5" thickBot="1" x14ac:dyDescent="0.3">
      <c r="A10" s="3">
        <v>6</v>
      </c>
      <c r="B10" s="4" t="s">
        <v>44</v>
      </c>
      <c r="C10" s="38" t="s">
        <v>0</v>
      </c>
      <c r="D10" s="38">
        <v>4.4000000000000004</v>
      </c>
      <c r="E10" s="38">
        <v>0.2</v>
      </c>
      <c r="F10" s="38">
        <v>2.1</v>
      </c>
      <c r="G10" s="38">
        <v>1.3</v>
      </c>
      <c r="H10" s="38">
        <v>14.700000000000001</v>
      </c>
      <c r="I10" s="38">
        <v>1.7</v>
      </c>
      <c r="J10" s="38">
        <v>16.100000000000001</v>
      </c>
      <c r="K10" s="38">
        <v>21.2</v>
      </c>
      <c r="L10" s="38">
        <v>13.200000000000001</v>
      </c>
      <c r="M10" s="38">
        <v>1.2</v>
      </c>
      <c r="N10" s="38">
        <v>0.8</v>
      </c>
      <c r="O10" s="38">
        <v>10.200000000000001</v>
      </c>
      <c r="P10" s="38">
        <v>3.5</v>
      </c>
      <c r="Q10" s="38">
        <v>2.3000000000000003</v>
      </c>
      <c r="R10" s="38">
        <v>4.2</v>
      </c>
      <c r="S10" s="38">
        <v>15.700000000000001</v>
      </c>
      <c r="T10" s="38">
        <v>6.7</v>
      </c>
      <c r="U10" s="38">
        <v>0</v>
      </c>
      <c r="V10" s="38">
        <v>0</v>
      </c>
      <c r="W10" s="38">
        <v>7.2</v>
      </c>
      <c r="X10" s="38">
        <v>0.1</v>
      </c>
      <c r="Y10" s="38">
        <v>0.3</v>
      </c>
      <c r="Z10" s="38">
        <v>0.9</v>
      </c>
      <c r="AA10" s="38">
        <v>12.5</v>
      </c>
      <c r="AB10" s="38">
        <v>9.3000000000000007</v>
      </c>
      <c r="AC10" s="38">
        <v>6.4</v>
      </c>
      <c r="AD10" s="57"/>
    </row>
    <row r="11" spans="1:30" ht="16.5" thickBot="1" x14ac:dyDescent="0.3">
      <c r="A11" s="3">
        <v>7</v>
      </c>
      <c r="B11" s="62" t="s">
        <v>39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4"/>
      <c r="AD11" s="56"/>
    </row>
    <row r="12" spans="1:30" ht="16.5" thickBot="1" x14ac:dyDescent="0.3">
      <c r="A12" s="3">
        <v>8</v>
      </c>
      <c r="B12" s="4" t="s">
        <v>60</v>
      </c>
      <c r="C12" s="38" t="s">
        <v>0</v>
      </c>
      <c r="D12" s="65">
        <v>619.9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57"/>
    </row>
    <row r="13" spans="1:30" ht="16.5" thickBot="1" x14ac:dyDescent="0.3">
      <c r="A13" s="3">
        <v>9</v>
      </c>
      <c r="B13" s="4" t="s">
        <v>45</v>
      </c>
      <c r="C13" s="38" t="s">
        <v>0</v>
      </c>
      <c r="D13" s="38">
        <v>516.1</v>
      </c>
      <c r="E13" s="38">
        <v>653.30000000000018</v>
      </c>
      <c r="F13" s="38">
        <v>403.20000000000005</v>
      </c>
      <c r="G13" s="38">
        <v>393.2</v>
      </c>
      <c r="H13" s="38">
        <v>863.80000000000007</v>
      </c>
      <c r="I13" s="38">
        <v>605.9</v>
      </c>
      <c r="J13" s="38">
        <v>708.2</v>
      </c>
      <c r="K13" s="39">
        <v>647.1</v>
      </c>
      <c r="L13" s="38">
        <v>699.3</v>
      </c>
      <c r="M13" s="38">
        <v>539.70000000000005</v>
      </c>
      <c r="N13" s="38">
        <v>531.29999999999995</v>
      </c>
      <c r="O13" s="38">
        <v>794.1</v>
      </c>
      <c r="P13" s="39">
        <v>788.59999999999991</v>
      </c>
      <c r="Q13" s="38">
        <v>381.3</v>
      </c>
      <c r="R13" s="38">
        <v>742.90000000000009</v>
      </c>
      <c r="S13" s="38">
        <v>621.60000000000014</v>
      </c>
      <c r="T13" s="38">
        <v>850.7</v>
      </c>
      <c r="U13" s="38">
        <v>671.69999999999993</v>
      </c>
      <c r="V13" s="38">
        <v>685.5</v>
      </c>
      <c r="W13" s="38">
        <v>538.80000000000007</v>
      </c>
      <c r="X13" s="38">
        <v>679.2</v>
      </c>
      <c r="Y13" s="38">
        <v>576.4</v>
      </c>
      <c r="Z13" s="39">
        <v>649.70000000000005</v>
      </c>
      <c r="AA13" s="39">
        <v>690.1</v>
      </c>
      <c r="AB13" s="39">
        <v>547.90000000000009</v>
      </c>
      <c r="AC13" s="39">
        <v>718.5</v>
      </c>
      <c r="AD13" s="57"/>
    </row>
    <row r="14" spans="1:30" ht="32.25" thickBot="1" x14ac:dyDescent="0.3">
      <c r="A14" s="3">
        <v>10</v>
      </c>
      <c r="B14" s="41" t="s">
        <v>46</v>
      </c>
      <c r="C14" s="38" t="s">
        <v>1</v>
      </c>
      <c r="D14" s="40">
        <f>IF(D13="","n/a",D13/$D$12)</f>
        <v>0.83255363768349744</v>
      </c>
      <c r="E14" s="40">
        <f t="shared" ref="E14:V14" si="3">IF(E13="","n/a",E13/$D$12)</f>
        <v>1.0538796580093568</v>
      </c>
      <c r="F14" s="40">
        <f t="shared" si="3"/>
        <v>0.65042748830456532</v>
      </c>
      <c r="G14" s="40">
        <f t="shared" si="3"/>
        <v>0.63429585417002743</v>
      </c>
      <c r="H14" s="40">
        <f t="shared" si="3"/>
        <v>1.3934505565413777</v>
      </c>
      <c r="I14" s="40">
        <f t="shared" si="3"/>
        <v>0.97741571221164703</v>
      </c>
      <c r="J14" s="40">
        <f t="shared" si="3"/>
        <v>1.1424423294079691</v>
      </c>
      <c r="K14" s="40">
        <f t="shared" si="3"/>
        <v>1.043878044845943</v>
      </c>
      <c r="L14" s="40">
        <f t="shared" si="3"/>
        <v>1.1280851750282304</v>
      </c>
      <c r="M14" s="40">
        <f t="shared" si="3"/>
        <v>0.87062429424100674</v>
      </c>
      <c r="N14" s="40">
        <f t="shared" si="3"/>
        <v>0.85707372156799477</v>
      </c>
      <c r="O14" s="40">
        <f t="shared" si="3"/>
        <v>1.281013066623649</v>
      </c>
      <c r="P14" s="40">
        <f t="shared" si="3"/>
        <v>1.272140667849653</v>
      </c>
      <c r="Q14" s="40">
        <f t="shared" si="3"/>
        <v>0.61509920954992747</v>
      </c>
      <c r="R14" s="40">
        <f t="shared" si="3"/>
        <v>1.1984190998548154</v>
      </c>
      <c r="S14" s="40">
        <f t="shared" si="3"/>
        <v>1.0027423778028717</v>
      </c>
      <c r="T14" s="40">
        <f t="shared" si="3"/>
        <v>1.3723181158251332</v>
      </c>
      <c r="U14" s="40">
        <f t="shared" si="3"/>
        <v>1.0835618648169059</v>
      </c>
      <c r="V14" s="40">
        <f t="shared" si="3"/>
        <v>1.1058235199225681</v>
      </c>
      <c r="W14" s="40">
        <f t="shared" ref="W14:X14" si="4">IF(W13="","n/a",W13/$D$12)</f>
        <v>0.8691724471688983</v>
      </c>
      <c r="X14" s="40">
        <f t="shared" si="4"/>
        <v>1.0956605904178094</v>
      </c>
      <c r="Y14" s="40">
        <f t="shared" ref="Y14:AC14" si="5">IF(Y13="","n/a",Y13/$D$12)</f>
        <v>0.92982739151476046</v>
      </c>
      <c r="Z14" s="40">
        <f t="shared" si="5"/>
        <v>1.0480722697209228</v>
      </c>
      <c r="AA14" s="40">
        <f t="shared" si="5"/>
        <v>1.1132440716244556</v>
      </c>
      <c r="AB14" s="40">
        <f t="shared" si="5"/>
        <v>0.88385223423132786</v>
      </c>
      <c r="AC14" s="40">
        <f t="shared" si="5"/>
        <v>1.159057912566543</v>
      </c>
      <c r="AD14" s="58"/>
    </row>
    <row r="15" spans="1:30" ht="16.5" thickBot="1" x14ac:dyDescent="0.3">
      <c r="A15" s="3">
        <v>11</v>
      </c>
      <c r="B15" s="4" t="s">
        <v>43</v>
      </c>
      <c r="C15" s="38" t="s">
        <v>0</v>
      </c>
      <c r="D15" s="39">
        <v>196.8</v>
      </c>
      <c r="E15" s="39">
        <v>139.30000000000001</v>
      </c>
      <c r="F15" s="39">
        <v>91.3</v>
      </c>
      <c r="G15" s="39">
        <v>81.3</v>
      </c>
      <c r="H15" s="39">
        <v>175.4</v>
      </c>
      <c r="I15" s="39">
        <v>132.1</v>
      </c>
      <c r="J15" s="39">
        <v>94.7</v>
      </c>
      <c r="K15" s="39">
        <v>130.1</v>
      </c>
      <c r="L15" s="39">
        <v>106.3</v>
      </c>
      <c r="M15" s="39">
        <v>119.2</v>
      </c>
      <c r="N15" s="39">
        <v>117.8</v>
      </c>
      <c r="O15" s="39">
        <v>134</v>
      </c>
      <c r="P15" s="39">
        <v>142</v>
      </c>
      <c r="Q15" s="39">
        <v>82.7</v>
      </c>
      <c r="R15" s="39">
        <v>101.5</v>
      </c>
      <c r="S15" s="39">
        <v>93.4</v>
      </c>
      <c r="T15" s="39">
        <v>213.1</v>
      </c>
      <c r="U15" s="39">
        <v>120.60000000000001</v>
      </c>
      <c r="V15" s="39">
        <v>136.1</v>
      </c>
      <c r="W15" s="39">
        <v>88.8</v>
      </c>
      <c r="X15" s="39">
        <v>126.4</v>
      </c>
      <c r="Y15" s="39">
        <v>125.10000000000001</v>
      </c>
      <c r="Z15" s="39">
        <v>117</v>
      </c>
      <c r="AA15" s="39">
        <v>175.89999999999998</v>
      </c>
      <c r="AB15" s="39">
        <v>78.800000000000011</v>
      </c>
      <c r="AC15" s="39">
        <v>115.09999999999998</v>
      </c>
      <c r="AD15" s="57"/>
    </row>
    <row r="16" spans="1:30" ht="16.5" thickBot="1" x14ac:dyDescent="0.3">
      <c r="A16" s="3">
        <v>12</v>
      </c>
      <c r="B16" s="4" t="s">
        <v>44</v>
      </c>
      <c r="C16" s="38" t="s">
        <v>0</v>
      </c>
      <c r="D16" s="39">
        <v>2.3000000000000003</v>
      </c>
      <c r="E16" s="39">
        <v>0</v>
      </c>
      <c r="F16" s="39">
        <v>4.4000000000000004</v>
      </c>
      <c r="G16" s="39">
        <v>1.3</v>
      </c>
      <c r="H16" s="39">
        <v>9.2000000000000011</v>
      </c>
      <c r="I16" s="39">
        <v>4.9000000000000004</v>
      </c>
      <c r="J16" s="39">
        <v>22.400000000000002</v>
      </c>
      <c r="K16" s="39">
        <v>12.9</v>
      </c>
      <c r="L16" s="39">
        <v>20.7</v>
      </c>
      <c r="M16" s="39">
        <v>0</v>
      </c>
      <c r="N16" s="39">
        <v>5.6000000000000005</v>
      </c>
      <c r="O16" s="39">
        <v>15.200000000000001</v>
      </c>
      <c r="P16" s="39">
        <v>0</v>
      </c>
      <c r="Q16" s="39">
        <v>8.1</v>
      </c>
      <c r="R16" s="39">
        <v>4.7</v>
      </c>
      <c r="S16" s="39">
        <v>6.3</v>
      </c>
      <c r="T16" s="39">
        <v>13.1</v>
      </c>
      <c r="U16" s="39">
        <v>0</v>
      </c>
      <c r="V16" s="39">
        <v>10</v>
      </c>
      <c r="W16" s="39">
        <v>14.700000000000001</v>
      </c>
      <c r="X16" s="39">
        <v>0.5</v>
      </c>
      <c r="Y16" s="39">
        <v>1.2</v>
      </c>
      <c r="Z16" s="39">
        <v>2.1</v>
      </c>
      <c r="AA16" s="39">
        <v>9.0000000000000018</v>
      </c>
      <c r="AB16" s="39">
        <v>13</v>
      </c>
      <c r="AC16" s="39">
        <v>10.3</v>
      </c>
      <c r="AD16" s="57"/>
    </row>
    <row r="17" spans="1:30" ht="16.5" customHeight="1" thickBot="1" x14ac:dyDescent="0.3">
      <c r="A17" s="3">
        <v>13</v>
      </c>
      <c r="B17" s="62" t="s">
        <v>61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4"/>
      <c r="AD17" s="56"/>
    </row>
    <row r="18" spans="1:30" ht="16.5" thickBot="1" x14ac:dyDescent="0.3">
      <c r="A18" s="3">
        <v>14</v>
      </c>
      <c r="B18" s="4" t="s">
        <v>60</v>
      </c>
      <c r="C18" s="38" t="s">
        <v>0</v>
      </c>
      <c r="D18" s="65">
        <v>1060.4000000000001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/>
      <c r="AD18" s="57"/>
    </row>
    <row r="19" spans="1:30" ht="16.5" thickBot="1" x14ac:dyDescent="0.3">
      <c r="A19" s="3">
        <v>15</v>
      </c>
      <c r="B19" s="4" t="s">
        <v>47</v>
      </c>
      <c r="C19" s="38" t="s">
        <v>0</v>
      </c>
      <c r="D19" s="39">
        <v>849.8</v>
      </c>
      <c r="E19" s="38">
        <v>1255.2</v>
      </c>
      <c r="F19" s="38">
        <v>770.09999999999991</v>
      </c>
      <c r="G19" s="38">
        <v>784.6</v>
      </c>
      <c r="H19" s="38">
        <v>1279.2000000000003</v>
      </c>
      <c r="I19" s="38">
        <v>1042.1999999999998</v>
      </c>
      <c r="J19" s="38">
        <v>1324.7</v>
      </c>
      <c r="K19" s="38">
        <v>1330.3999999999999</v>
      </c>
      <c r="L19" s="39">
        <v>1015.9000000000001</v>
      </c>
      <c r="M19" s="38">
        <v>1032.5</v>
      </c>
      <c r="N19" s="38">
        <v>924.7</v>
      </c>
      <c r="O19" s="38">
        <v>1188.3999999999999</v>
      </c>
      <c r="P19" s="39">
        <v>1566.5</v>
      </c>
      <c r="Q19" s="38">
        <v>730.5</v>
      </c>
      <c r="R19" s="38">
        <v>1090.2</v>
      </c>
      <c r="S19" s="38">
        <v>1167.8</v>
      </c>
      <c r="T19" s="38">
        <v>966</v>
      </c>
      <c r="U19" s="38">
        <v>1026.4999999999998</v>
      </c>
      <c r="V19" s="38">
        <v>1296.4000000000001</v>
      </c>
      <c r="W19" s="38">
        <v>933.5</v>
      </c>
      <c r="X19" s="38">
        <v>1129.8</v>
      </c>
      <c r="Y19" s="38">
        <v>1000.5</v>
      </c>
      <c r="Z19" s="39">
        <v>848.2</v>
      </c>
      <c r="AA19" s="39">
        <v>1106.2</v>
      </c>
      <c r="AB19" s="39">
        <v>766.9</v>
      </c>
      <c r="AC19" s="39">
        <v>802.09999999999991</v>
      </c>
      <c r="AD19" s="57"/>
    </row>
    <row r="20" spans="1:30" ht="32.25" thickBot="1" x14ac:dyDescent="0.3">
      <c r="A20" s="3">
        <v>16</v>
      </c>
      <c r="B20" s="41" t="s">
        <v>48</v>
      </c>
      <c r="C20" s="38" t="s">
        <v>1</v>
      </c>
      <c r="D20" s="40">
        <f>IF(D19="","n/a",D19/$D$18)</f>
        <v>0.8013956997359486</v>
      </c>
      <c r="E20" s="40">
        <f t="shared" ref="E20:V20" si="6">IF(E19="","n/a",E19/$D$18)</f>
        <v>1.1837042625424368</v>
      </c>
      <c r="F20" s="40">
        <f t="shared" si="6"/>
        <v>0.72623538287438683</v>
      </c>
      <c r="G20" s="40">
        <f t="shared" si="6"/>
        <v>0.73990946812523573</v>
      </c>
      <c r="H20" s="40">
        <f t="shared" si="6"/>
        <v>1.206337231233497</v>
      </c>
      <c r="I20" s="40">
        <f t="shared" si="6"/>
        <v>0.98283666540927928</v>
      </c>
      <c r="J20" s="40">
        <f t="shared" si="6"/>
        <v>1.249245567710298</v>
      </c>
      <c r="K20" s="40">
        <f t="shared" si="6"/>
        <v>1.2546208977744244</v>
      </c>
      <c r="L20" s="40">
        <f t="shared" si="6"/>
        <v>0.9580347038853263</v>
      </c>
      <c r="M20" s="40">
        <f t="shared" si="6"/>
        <v>0.97368917389664267</v>
      </c>
      <c r="N20" s="40">
        <f t="shared" si="6"/>
        <v>0.8720294228592983</v>
      </c>
      <c r="O20" s="40">
        <f t="shared" si="6"/>
        <v>1.1207091663523197</v>
      </c>
      <c r="P20" s="40">
        <f t="shared" si="6"/>
        <v>1.4772727272727271</v>
      </c>
      <c r="Q20" s="40">
        <f t="shared" si="6"/>
        <v>0.688890984534138</v>
      </c>
      <c r="R20" s="40">
        <f t="shared" si="6"/>
        <v>1.0281026027913995</v>
      </c>
      <c r="S20" s="40">
        <f t="shared" si="6"/>
        <v>1.1012825348924933</v>
      </c>
      <c r="T20" s="40">
        <f t="shared" si="6"/>
        <v>0.91097698981516406</v>
      </c>
      <c r="U20" s="40">
        <f t="shared" si="6"/>
        <v>0.96803093172387744</v>
      </c>
      <c r="V20" s="40">
        <f t="shared" si="6"/>
        <v>1.2225575254620897</v>
      </c>
      <c r="W20" s="40">
        <f t="shared" ref="W20:X20" si="7">IF(W19="","n/a",W19/$D$18)</f>
        <v>0.88032817804602026</v>
      </c>
      <c r="X20" s="40">
        <f t="shared" si="7"/>
        <v>1.0654470011316484</v>
      </c>
      <c r="Y20" s="40">
        <f t="shared" ref="Y20:AC20" si="8">IF(Y19="","n/a",Y19/$D$18)</f>
        <v>0.94351188230856275</v>
      </c>
      <c r="Z20" s="40">
        <f t="shared" si="8"/>
        <v>0.79988683515654468</v>
      </c>
      <c r="AA20" s="40">
        <f t="shared" si="8"/>
        <v>1.0431912485854393</v>
      </c>
      <c r="AB20" s="40">
        <f t="shared" si="8"/>
        <v>0.72321765371557889</v>
      </c>
      <c r="AC20" s="40">
        <f t="shared" si="8"/>
        <v>0.75641267446246685</v>
      </c>
      <c r="AD20" s="58"/>
    </row>
    <row r="21" spans="1:30" ht="16.5" thickBot="1" x14ac:dyDescent="0.3">
      <c r="A21" s="3">
        <v>17</v>
      </c>
      <c r="B21" s="4" t="s">
        <v>43</v>
      </c>
      <c r="C21" s="38" t="s">
        <v>0</v>
      </c>
      <c r="D21" s="38">
        <v>194.20000000000002</v>
      </c>
      <c r="E21" s="38">
        <v>242.1</v>
      </c>
      <c r="F21" s="38">
        <v>150</v>
      </c>
      <c r="G21" s="38">
        <v>124.9</v>
      </c>
      <c r="H21" s="38">
        <v>232.8</v>
      </c>
      <c r="I21" s="38">
        <v>328.40000000000003</v>
      </c>
      <c r="J21" s="38">
        <v>204.20000000000002</v>
      </c>
      <c r="K21" s="38">
        <v>360.2</v>
      </c>
      <c r="L21" s="38">
        <v>182.20000000000002</v>
      </c>
      <c r="M21" s="38">
        <v>254.9</v>
      </c>
      <c r="N21" s="38">
        <v>191.5</v>
      </c>
      <c r="O21" s="38">
        <v>201.3</v>
      </c>
      <c r="P21" s="38">
        <v>217.70000000000002</v>
      </c>
      <c r="Q21" s="38">
        <v>134.9</v>
      </c>
      <c r="R21" s="38">
        <v>175</v>
      </c>
      <c r="S21" s="38">
        <v>174.4</v>
      </c>
      <c r="T21" s="38">
        <v>136.80000000000001</v>
      </c>
      <c r="U21" s="38">
        <v>192.5</v>
      </c>
      <c r="V21" s="38">
        <v>248.20000000000002</v>
      </c>
      <c r="W21" s="38">
        <v>202</v>
      </c>
      <c r="X21" s="38">
        <v>274.7</v>
      </c>
      <c r="Y21" s="38">
        <v>241.70000000000002</v>
      </c>
      <c r="Z21" s="38">
        <v>126.8</v>
      </c>
      <c r="AA21" s="38">
        <v>270.90000000000003</v>
      </c>
      <c r="AB21" s="38">
        <v>146.89999999999998</v>
      </c>
      <c r="AC21" s="38">
        <v>254.30000000000004</v>
      </c>
      <c r="AD21" s="57"/>
    </row>
    <row r="22" spans="1:30" ht="16.5" thickBot="1" x14ac:dyDescent="0.3">
      <c r="A22" s="3">
        <v>18</v>
      </c>
      <c r="B22" s="4" t="s">
        <v>44</v>
      </c>
      <c r="C22" s="38" t="s">
        <v>0</v>
      </c>
      <c r="D22" s="38">
        <v>5.7</v>
      </c>
      <c r="E22" s="39">
        <v>0</v>
      </c>
      <c r="F22" s="38">
        <v>13.9</v>
      </c>
      <c r="G22" s="39">
        <v>13</v>
      </c>
      <c r="H22" s="39">
        <v>21.2</v>
      </c>
      <c r="I22" s="38">
        <v>3.2</v>
      </c>
      <c r="J22" s="38">
        <v>19.8</v>
      </c>
      <c r="K22" s="38">
        <v>42.4</v>
      </c>
      <c r="L22" s="38">
        <v>36.6</v>
      </c>
      <c r="M22" s="38">
        <v>10.700000000000001</v>
      </c>
      <c r="N22" s="39">
        <v>3</v>
      </c>
      <c r="O22" s="38">
        <v>12.9</v>
      </c>
      <c r="P22" s="38">
        <v>8.1999999999999993</v>
      </c>
      <c r="Q22" s="38">
        <v>8.8000000000000007</v>
      </c>
      <c r="R22" s="38">
        <v>11.5</v>
      </c>
      <c r="S22" s="38">
        <v>27.3</v>
      </c>
      <c r="T22" s="38">
        <v>8.5</v>
      </c>
      <c r="U22" s="38">
        <v>0</v>
      </c>
      <c r="V22" s="38">
        <v>19.100000000000001</v>
      </c>
      <c r="W22" s="38">
        <v>1.6</v>
      </c>
      <c r="X22" s="38">
        <v>5.8</v>
      </c>
      <c r="Y22" s="38">
        <v>16.8</v>
      </c>
      <c r="Z22" s="38">
        <v>4.5</v>
      </c>
      <c r="AA22" s="38">
        <v>17</v>
      </c>
      <c r="AB22" s="38">
        <v>21.400000000000002</v>
      </c>
      <c r="AC22" s="38">
        <v>0.1</v>
      </c>
      <c r="AD22" s="57"/>
    </row>
    <row r="23" spans="1:30" ht="16.5" customHeight="1" thickBot="1" x14ac:dyDescent="0.3">
      <c r="A23" s="3">
        <v>19</v>
      </c>
      <c r="B23" s="62" t="s">
        <v>62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4"/>
      <c r="AD23" s="56"/>
    </row>
    <row r="24" spans="1:30" ht="16.5" thickBot="1" x14ac:dyDescent="0.3">
      <c r="A24" s="3">
        <v>20</v>
      </c>
      <c r="B24" s="4" t="s">
        <v>60</v>
      </c>
      <c r="C24" s="38" t="s">
        <v>0</v>
      </c>
      <c r="D24" s="65">
        <v>455.1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7"/>
      <c r="AD24" s="57"/>
    </row>
    <row r="25" spans="1:30" ht="16.5" thickBot="1" x14ac:dyDescent="0.3">
      <c r="A25" s="3">
        <v>21</v>
      </c>
      <c r="B25" s="4" t="s">
        <v>49</v>
      </c>
      <c r="C25" s="38" t="s">
        <v>0</v>
      </c>
      <c r="D25" s="38">
        <v>294.39999999999998</v>
      </c>
      <c r="E25" s="38">
        <v>604.5</v>
      </c>
      <c r="F25" s="38">
        <v>306.89999999999998</v>
      </c>
      <c r="G25" s="38">
        <v>352.5</v>
      </c>
      <c r="H25" s="38">
        <v>642.20000000000005</v>
      </c>
      <c r="I25" s="38">
        <v>498.9</v>
      </c>
      <c r="J25" s="38">
        <v>471.5</v>
      </c>
      <c r="K25" s="38">
        <v>449.40000000000009</v>
      </c>
      <c r="L25" s="38">
        <v>457.6</v>
      </c>
      <c r="M25" s="38">
        <v>510.1</v>
      </c>
      <c r="N25" s="38">
        <v>414.2</v>
      </c>
      <c r="O25" s="38">
        <v>561.69999999999993</v>
      </c>
      <c r="P25" s="38">
        <v>625.1</v>
      </c>
      <c r="Q25" s="38">
        <v>315.39999999999998</v>
      </c>
      <c r="R25" s="38">
        <v>428.10000000000008</v>
      </c>
      <c r="S25" s="38">
        <v>505.2000000000001</v>
      </c>
      <c r="T25" s="38">
        <v>799.4</v>
      </c>
      <c r="U25" s="38">
        <v>621.59999999999991</v>
      </c>
      <c r="V25" s="38">
        <v>456.30000000000007</v>
      </c>
      <c r="W25" s="38">
        <v>482.89999999999992</v>
      </c>
      <c r="X25" s="38">
        <v>483.1</v>
      </c>
      <c r="Y25" s="38">
        <v>369.40000000000003</v>
      </c>
      <c r="Z25" s="39">
        <v>470.29999999999995</v>
      </c>
      <c r="AA25" s="39">
        <v>520.6</v>
      </c>
      <c r="AB25" s="39">
        <v>412.50000000000006</v>
      </c>
      <c r="AC25" s="39">
        <v>453.59999999999997</v>
      </c>
      <c r="AD25" s="57"/>
    </row>
    <row r="26" spans="1:30" ht="32.25" thickBot="1" x14ac:dyDescent="0.3">
      <c r="A26" s="3">
        <v>22</v>
      </c>
      <c r="B26" s="41" t="s">
        <v>50</v>
      </c>
      <c r="C26" s="38" t="s">
        <v>1</v>
      </c>
      <c r="D26" s="40">
        <f>IF(D25="","n/a",D25/$D$24)</f>
        <v>0.64689079323225651</v>
      </c>
      <c r="E26" s="40">
        <f t="shared" ref="E26:V26" si="9">IF(E25="","n/a",E25/$D$24)</f>
        <v>1.3282794990112063</v>
      </c>
      <c r="F26" s="40">
        <f t="shared" si="9"/>
        <v>0.67435728411338158</v>
      </c>
      <c r="G26" s="40">
        <f t="shared" si="9"/>
        <v>0.77455504284772569</v>
      </c>
      <c r="H26" s="40">
        <f t="shared" si="9"/>
        <v>1.4111184355086794</v>
      </c>
      <c r="I26" s="40">
        <f t="shared" si="9"/>
        <v>1.0962425840474619</v>
      </c>
      <c r="J26" s="40">
        <f t="shared" si="9"/>
        <v>1.0360360360360359</v>
      </c>
      <c r="K26" s="40">
        <f t="shared" si="9"/>
        <v>0.98747528015820718</v>
      </c>
      <c r="L26" s="40">
        <f t="shared" si="9"/>
        <v>1.005493298176225</v>
      </c>
      <c r="M26" s="40">
        <f t="shared" si="9"/>
        <v>1.1208525598769501</v>
      </c>
      <c r="N26" s="40">
        <f t="shared" si="9"/>
        <v>0.91012964183695888</v>
      </c>
      <c r="O26" s="40">
        <f t="shared" si="9"/>
        <v>1.2342342342342341</v>
      </c>
      <c r="P26" s="40">
        <f t="shared" si="9"/>
        <v>1.3735442759833003</v>
      </c>
      <c r="Q26" s="40">
        <f t="shared" si="9"/>
        <v>0.69303449791254657</v>
      </c>
      <c r="R26" s="40">
        <f t="shared" si="9"/>
        <v>0.94067237969677009</v>
      </c>
      <c r="S26" s="40">
        <f t="shared" si="9"/>
        <v>1.1100856954515492</v>
      </c>
      <c r="T26" s="40">
        <f t="shared" si="9"/>
        <v>1.7565370248297076</v>
      </c>
      <c r="U26" s="40">
        <f t="shared" si="9"/>
        <v>1.365853658536585</v>
      </c>
      <c r="V26" s="40">
        <f t="shared" si="9"/>
        <v>1.0026367831245881</v>
      </c>
      <c r="W26" s="40">
        <f t="shared" ref="W26:X26" si="10">IF(W25="","n/a",W25/$D$24)</f>
        <v>1.0610854757196218</v>
      </c>
      <c r="X26" s="40">
        <f t="shared" si="10"/>
        <v>1.0615249395737201</v>
      </c>
      <c r="Y26" s="40">
        <f t="shared" ref="Y26:AC26" si="11">IF(Y25="","n/a",Y25/$D$24)</f>
        <v>0.81168973851900683</v>
      </c>
      <c r="Z26" s="40">
        <f t="shared" si="11"/>
        <v>1.033399252911448</v>
      </c>
      <c r="AA26" s="40">
        <f t="shared" si="11"/>
        <v>1.1439244122170951</v>
      </c>
      <c r="AB26" s="40">
        <f t="shared" si="11"/>
        <v>0.90639419907712604</v>
      </c>
      <c r="AC26" s="40">
        <f t="shared" si="11"/>
        <v>0.99670402109426492</v>
      </c>
      <c r="AD26" s="58"/>
    </row>
    <row r="27" spans="1:30" ht="16.5" thickBot="1" x14ac:dyDescent="0.3">
      <c r="A27" s="3">
        <v>23</v>
      </c>
      <c r="B27" s="4" t="s">
        <v>43</v>
      </c>
      <c r="C27" s="38" t="s">
        <v>0</v>
      </c>
      <c r="D27" s="38">
        <v>97.3</v>
      </c>
      <c r="E27" s="38">
        <v>110.8</v>
      </c>
      <c r="F27" s="38">
        <v>100.5</v>
      </c>
      <c r="G27" s="38">
        <v>127.2</v>
      </c>
      <c r="H27" s="38">
        <v>98.5</v>
      </c>
      <c r="I27" s="39">
        <v>113</v>
      </c>
      <c r="J27" s="38">
        <v>120.2</v>
      </c>
      <c r="K27" s="38">
        <v>86.8</v>
      </c>
      <c r="L27" s="38">
        <v>91.600000000000009</v>
      </c>
      <c r="M27" s="38">
        <v>117.7</v>
      </c>
      <c r="N27" s="38">
        <v>92.2</v>
      </c>
      <c r="O27" s="38">
        <v>78.3</v>
      </c>
      <c r="P27" s="38">
        <v>136.80000000000001</v>
      </c>
      <c r="Q27" s="38">
        <v>78.5</v>
      </c>
      <c r="R27" s="38">
        <v>95.9</v>
      </c>
      <c r="S27" s="38">
        <v>130.80000000000001</v>
      </c>
      <c r="T27" s="38">
        <v>164.1</v>
      </c>
      <c r="U27" s="38">
        <v>105.10000000000001</v>
      </c>
      <c r="V27" s="38">
        <v>95.2</v>
      </c>
      <c r="W27" s="38">
        <v>131.5</v>
      </c>
      <c r="X27" s="38">
        <v>100.4</v>
      </c>
      <c r="Y27" s="38">
        <v>78</v>
      </c>
      <c r="Z27" s="38">
        <v>121.89999999999999</v>
      </c>
      <c r="AA27" s="38">
        <v>116.1</v>
      </c>
      <c r="AB27" s="38">
        <v>77.5</v>
      </c>
      <c r="AC27" s="38">
        <v>87.800000000000011</v>
      </c>
      <c r="AD27" s="57"/>
    </row>
    <row r="28" spans="1:30" ht="16.5" thickBot="1" x14ac:dyDescent="0.3">
      <c r="A28" s="3">
        <v>24</v>
      </c>
      <c r="B28" s="4" t="s">
        <v>44</v>
      </c>
      <c r="C28" s="38" t="s">
        <v>0</v>
      </c>
      <c r="D28" s="38">
        <v>0.8</v>
      </c>
      <c r="E28" s="38">
        <v>1.1000000000000001</v>
      </c>
      <c r="F28" s="38">
        <v>6.6000000000000005</v>
      </c>
      <c r="G28" s="38">
        <v>5.1000000000000005</v>
      </c>
      <c r="H28" s="38">
        <v>8.1999999999999993</v>
      </c>
      <c r="I28" s="38">
        <v>0.1</v>
      </c>
      <c r="J28" s="38">
        <v>13.6</v>
      </c>
      <c r="K28" s="38">
        <v>13.700000000000001</v>
      </c>
      <c r="L28" s="38">
        <v>15.200000000000001</v>
      </c>
      <c r="M28" s="38">
        <v>0</v>
      </c>
      <c r="N28" s="38">
        <v>3.2</v>
      </c>
      <c r="O28" s="39">
        <v>10</v>
      </c>
      <c r="P28" s="38">
        <v>14.5</v>
      </c>
      <c r="Q28" s="38">
        <v>3.4</v>
      </c>
      <c r="R28" s="38">
        <v>14.1</v>
      </c>
      <c r="S28" s="38">
        <v>3.8000000000000003</v>
      </c>
      <c r="T28" s="38">
        <v>18</v>
      </c>
      <c r="U28" s="38">
        <v>0</v>
      </c>
      <c r="V28" s="38">
        <v>0</v>
      </c>
      <c r="W28" s="38">
        <v>9.6</v>
      </c>
      <c r="X28" s="38">
        <v>1.3</v>
      </c>
      <c r="Y28" s="38">
        <v>2.4</v>
      </c>
      <c r="Z28" s="38">
        <v>2.2000000000000002</v>
      </c>
      <c r="AA28" s="38">
        <v>3.2</v>
      </c>
      <c r="AB28" s="38">
        <v>21.800000000000004</v>
      </c>
      <c r="AC28" s="38">
        <v>0.6</v>
      </c>
      <c r="AD28" s="57"/>
    </row>
    <row r="30" spans="1:30" x14ac:dyDescent="0.25">
      <c r="B30" s="36" t="s">
        <v>40</v>
      </c>
    </row>
  </sheetData>
  <mergeCells count="10">
    <mergeCell ref="B17:AC17"/>
    <mergeCell ref="D18:AC18"/>
    <mergeCell ref="B23:AC23"/>
    <mergeCell ref="D24:AC24"/>
    <mergeCell ref="B1:S1"/>
    <mergeCell ref="A3:S3"/>
    <mergeCell ref="B5:AC5"/>
    <mergeCell ref="D6:AC6"/>
    <mergeCell ref="B11:AC11"/>
    <mergeCell ref="D12:AC12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Meteo</cp:lastModifiedBy>
  <dcterms:created xsi:type="dcterms:W3CDTF">2015-03-27T13:55:00Z</dcterms:created>
  <dcterms:modified xsi:type="dcterms:W3CDTF">2024-09-02T12:28:30Z</dcterms:modified>
</cp:coreProperties>
</file>