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Y:\IzvestaiPlanskiDokumenti\Indikatori\NacionalniIndikatori\2024\11 Energija\CSI 060\"/>
    </mc:Choice>
  </mc:AlternateContent>
  <xr:revisionPtr revIDLastSave="0" documentId="13_ncr:1_{7820BB39-D52D-4D73-A5C0-438E0B1E16ED}" xr6:coauthVersionLast="47" xr6:coauthVersionMax="47" xr10:uidLastSave="{00000000-0000-0000-0000-000000000000}"/>
  <bookViews>
    <workbookView xWindow="390" yWindow="390" windowWidth="19440" windowHeight="20880" xr2:uid="{00000000-000D-0000-FFFF-FFFF00000000}"/>
  </bookViews>
  <sheets>
    <sheet name="INFO" sheetId="2" r:id="rId1"/>
    <sheet name="Учество ОИЕ" sheetId="1" r:id="rId2"/>
    <sheet name="Еуростат"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3" l="1"/>
  <c r="Z4" i="1"/>
  <c r="Z5" i="1"/>
  <c r="Y5" i="1"/>
  <c r="Y4" i="1"/>
  <c r="D20" i="3"/>
  <c r="D23" i="3"/>
  <c r="D32" i="3"/>
  <c r="D10" i="3"/>
  <c r="D31" i="3"/>
  <c r="D29" i="3"/>
  <c r="D36" i="3"/>
  <c r="D37" i="3"/>
  <c r="D35" i="3"/>
  <c r="D34" i="3"/>
  <c r="D11" i="3"/>
  <c r="D22" i="3"/>
  <c r="D21" i="3"/>
  <c r="D26" i="3"/>
  <c r="D8" i="3"/>
  <c r="D28" i="3"/>
  <c r="D5" i="3"/>
  <c r="D3" i="3"/>
  <c r="D7" i="3"/>
  <c r="D2" i="3"/>
  <c r="D24" i="3"/>
  <c r="D33" i="3"/>
  <c r="D13" i="3"/>
  <c r="D14" i="3"/>
  <c r="D25" i="3"/>
  <c r="D16" i="3"/>
  <c r="D17" i="3"/>
  <c r="D19" i="3"/>
  <c r="D4" i="3"/>
  <c r="D30" i="3"/>
  <c r="D15" i="3"/>
  <c r="D27" i="3"/>
  <c r="D12" i="3"/>
  <c r="D9" i="3"/>
  <c r="D6" i="3"/>
  <c r="D18" i="3"/>
</calcChain>
</file>

<file path=xl/sharedStrings.xml><?xml version="1.0" encoding="utf-8"?>
<sst xmlns="http://schemas.openxmlformats.org/spreadsheetml/2006/main" count="102" uniqueCount="99">
  <si>
    <t>Пресметано со вистински вредности</t>
  </si>
  <si>
    <t>Пресметано со нормализирани  вредности</t>
  </si>
  <si>
    <t>Извор: Државен завод за статистика</t>
  </si>
  <si>
    <t>Табела 1: Учество на  обновливaта енергија во  бруто финална потрошувачка  (%)</t>
  </si>
  <si>
    <t>Основни информации за документот</t>
  </si>
  <si>
    <t>Име на индикатор</t>
  </si>
  <si>
    <t>Број на индикатор</t>
  </si>
  <si>
    <t>Област</t>
  </si>
  <si>
    <t>Година на публикување</t>
  </si>
  <si>
    <t>Формат на документот</t>
  </si>
  <si>
    <t>xlsx</t>
  </si>
  <si>
    <t>Временска серија</t>
  </si>
  <si>
    <t>SOP (Standard operating procedure)</t>
  </si>
  <si>
    <t>нема</t>
  </si>
  <si>
    <t>Статус на ажурирање</t>
  </si>
  <si>
    <t>Оргинално име на документот</t>
  </si>
  <si>
    <t>Подготвено од</t>
  </si>
  <si>
    <t>Катерина Николовска</t>
  </si>
  <si>
    <t>Подготвено на</t>
  </si>
  <si>
    <t>Име на документот</t>
  </si>
  <si>
    <t>Ажурирано од</t>
  </si>
  <si>
    <t>Статус</t>
  </si>
  <si>
    <t>Завршено</t>
  </si>
  <si>
    <t>Последна промена</t>
  </si>
  <si>
    <t>Претходни верзии</t>
  </si>
  <si>
    <t>Извор на податоци</t>
  </si>
  <si>
    <t>Линк до основни документи:</t>
  </si>
  <si>
    <t>Содржина на документот</t>
  </si>
  <si>
    <t>Worksheet</t>
  </si>
  <si>
    <t>Вид</t>
  </si>
  <si>
    <t>Опис</t>
  </si>
  <si>
    <t>Енергија</t>
  </si>
  <si>
    <t>МК НИ 060</t>
  </si>
  <si>
    <r>
      <t xml:space="preserve">1) </t>
    </r>
    <r>
      <rPr>
        <i/>
        <sz val="12"/>
        <rFont val="Calibri"/>
        <family val="2"/>
        <charset val="204"/>
        <scheme val="minor"/>
      </rPr>
      <t>Претходни податоци</t>
    </r>
  </si>
  <si>
    <t>Учество на  обновливaта енергија во  бруто финална потрошувачка</t>
  </si>
  <si>
    <t>Државен завод за статистика</t>
  </si>
  <si>
    <t>TIME</t>
  </si>
  <si>
    <t>ЕУ -27</t>
  </si>
  <si>
    <t>Белгија</t>
  </si>
  <si>
    <t>Бугарија</t>
  </si>
  <si>
    <t>Чешка</t>
  </si>
  <si>
    <t>Данска</t>
  </si>
  <si>
    <t>Германија</t>
  </si>
  <si>
    <t>Естонија</t>
  </si>
  <si>
    <t>Ирска</t>
  </si>
  <si>
    <t>Грција</t>
  </si>
  <si>
    <t>Шпанија</t>
  </si>
  <si>
    <t>Франција</t>
  </si>
  <si>
    <t>Хрватска</t>
  </si>
  <si>
    <t>Италија</t>
  </si>
  <si>
    <t>Кипар</t>
  </si>
  <si>
    <t>Латвиа</t>
  </si>
  <si>
    <t>Литванија</t>
  </si>
  <si>
    <t>Луксембург</t>
  </si>
  <si>
    <t>Унгарија</t>
  </si>
  <si>
    <t>Малта</t>
  </si>
  <si>
    <t>Холандија</t>
  </si>
  <si>
    <t>Австрија</t>
  </si>
  <si>
    <t>Полска</t>
  </si>
  <si>
    <t>Португалија</t>
  </si>
  <si>
    <t>Романија</t>
  </si>
  <si>
    <t>Словенија</t>
  </si>
  <si>
    <t>Словачка</t>
  </si>
  <si>
    <t>Финска</t>
  </si>
  <si>
    <t>Шведска</t>
  </si>
  <si>
    <t>Исланд</t>
  </si>
  <si>
    <t>Норвешка</t>
  </si>
  <si>
    <t>Босна и Херцеговина</t>
  </si>
  <si>
    <t>Црна Гора</t>
  </si>
  <si>
    <t>Северна Македонија</t>
  </si>
  <si>
    <t>Албанија</t>
  </si>
  <si>
    <t>Србија</t>
  </si>
  <si>
    <t>Косово</t>
  </si>
  <si>
    <t>2020</t>
  </si>
  <si>
    <t>2021</t>
  </si>
  <si>
    <t>2022</t>
  </si>
  <si>
    <t>Тренд 2020-2021</t>
  </si>
  <si>
    <t>Податоци за учеството на обновливата енергија во бруто-финалната потрошувачка на енергија во вистински и нормализирани вредности</t>
  </si>
  <si>
    <t>ЕУРОСТАТ</t>
  </si>
  <si>
    <t>2000-2022</t>
  </si>
  <si>
    <t>Учеството на обновливата енергија во бруто-финалната потрошувачка на енергија  е однос меѓу бруто-финалната потрошувачка на енергија од обновливи извори и бруто-финалната потрошувачка на енергија од сите видови енергенти.
 При пресметките на индикаторот со нормализирани вредности во бруто-финалната потрошувачка на енергија од обновливи извори се користат пондерирани вредности на произведената електрична енергија во хидроцентралите со цел да се избалансираат ефектите од климатските промени. Внесени се податоци за 2021 и 2022 година</t>
  </si>
  <si>
    <t>Еуростат</t>
  </si>
  <si>
    <t>https://ec.europa.eu/eurostat/databrowser/view/nrg_ind_ren/default/table</t>
  </si>
  <si>
    <t>Податоци за учеството на обновливата енергија во бруто-финалната потрошувачка на енергија за ЕУ и WB</t>
  </si>
  <si>
    <t>Спореба на податоци на учество на ОИЕ на МК и ЕУ земји за 2021 и 2022</t>
  </si>
  <si>
    <t>Слика 1 Учество на Обновливата енергија во бруто финалната потрошувачка на енергија</t>
  </si>
  <si>
    <t>Слика 2 Споредба на удлеот на Обновлива енргија во финалана потрошувачка за ЕУ земјите WB6 за период 2020-2021 година</t>
  </si>
  <si>
    <t>*</t>
  </si>
  <si>
    <t>CSI 060 2024 MK</t>
  </si>
  <si>
    <t>CSI 060 2016 MK</t>
  </si>
  <si>
    <t>Учество на обновливата енергија во бруто-финалната потрошувачка на енергија во проценти, по години. PxWeb (stat.gov.mk)</t>
  </si>
  <si>
    <t>В1 - CSI 060 2016 MK</t>
  </si>
  <si>
    <t xml:space="preserve">*)индикаторот во последната година е ажуриран  од  надоворешен консултант </t>
  </si>
  <si>
    <t>Тренд 2021-2022</t>
  </si>
  <si>
    <t>Тренд 2009-2022</t>
  </si>
  <si>
    <t>мин</t>
  </si>
  <si>
    <t>В2 - CSI 060 2018 MK</t>
  </si>
  <si>
    <t>В3 - CSI 060 2020 MK</t>
  </si>
  <si>
    <t>В4 - CSI 060 2022 MK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</si>
</sst>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00"/>
  </numFmts>
  <fonts count="21" x14ac:knownFonts="1">
    <font>
      <sz val="11"/>
      <color theme="1"/>
      <name val="Calibri"/>
      <family val="2"/>
      <charset val="204"/>
      <scheme val="minor"/>
    </font>
    <font>
      <sz val="11"/>
      <color theme="1"/>
      <name val="Calibri"/>
      <family val="2"/>
      <scheme val="minor"/>
    </font>
    <font>
      <sz val="8"/>
      <name val="Arial"/>
      <family val="2"/>
    </font>
    <font>
      <sz val="11"/>
      <name val="Calibri"/>
      <family val="2"/>
      <charset val="204"/>
      <scheme val="minor"/>
    </font>
    <font>
      <b/>
      <sz val="11"/>
      <name val="Calibri"/>
      <family val="2"/>
      <charset val="204"/>
      <scheme val="minor"/>
    </font>
    <font>
      <b/>
      <sz val="12"/>
      <name val="Calibri"/>
      <family val="2"/>
      <charset val="204"/>
      <scheme val="minor"/>
    </font>
    <font>
      <sz val="12"/>
      <name val="Calibri"/>
      <family val="2"/>
      <charset val="204"/>
      <scheme val="minor"/>
    </font>
    <font>
      <i/>
      <vertAlign val="superscript"/>
      <sz val="12"/>
      <name val="Calibri"/>
      <family val="2"/>
      <charset val="204"/>
      <scheme val="minor"/>
    </font>
    <font>
      <i/>
      <sz val="12"/>
      <name val="Calibri"/>
      <family val="2"/>
      <charset val="204"/>
      <scheme val="minor"/>
    </font>
    <font>
      <u/>
      <sz val="11"/>
      <color theme="10"/>
      <name val="Calibri"/>
      <family val="2"/>
      <charset val="204"/>
      <scheme val="minor"/>
    </font>
    <font>
      <b/>
      <sz val="12"/>
      <name val="Calibri"/>
      <family val="2"/>
      <scheme val="minor"/>
    </font>
    <font>
      <b/>
      <sz val="9"/>
      <color indexed="9"/>
      <name val="Arial"/>
      <family val="2"/>
    </font>
    <font>
      <b/>
      <sz val="9"/>
      <name val="Arial"/>
      <family val="2"/>
    </font>
    <font>
      <sz val="9"/>
      <name val="Arial"/>
      <family val="2"/>
    </font>
    <font>
      <sz val="11"/>
      <name val="Calibri"/>
      <family val="2"/>
      <scheme val="minor"/>
    </font>
    <font>
      <sz val="10"/>
      <color theme="1"/>
      <name val="Calibri"/>
      <family val="2"/>
      <scheme val="minor"/>
    </font>
    <font>
      <b/>
      <sz val="11"/>
      <color theme="1"/>
      <name val="Calibri"/>
      <family val="2"/>
    </font>
    <font>
      <sz val="11"/>
      <color rgb="FFFF0000"/>
      <name val="Calibri"/>
      <family val="2"/>
      <charset val="204"/>
      <scheme val="minor"/>
    </font>
    <font>
      <sz val="8"/>
      <name val="Calibri"/>
      <family val="2"/>
      <charset val="204"/>
      <scheme val="minor"/>
    </font>
    <font>
      <b/>
      <sz val="9"/>
      <color rgb="FFFF0000"/>
      <name val="Arial"/>
      <family val="2"/>
    </font>
    <font>
      <sz val="9"/>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669AF"/>
      </patternFill>
    </fill>
    <fill>
      <patternFill patternType="solid">
        <fgColor rgb="FFDCE6F1"/>
      </patternFill>
    </fill>
    <fill>
      <patternFill patternType="solid">
        <fgColor rgb="FFF6F6F6"/>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0B0B0"/>
      </left>
      <right style="thin">
        <color rgb="FFB0B0B0"/>
      </right>
      <top style="thin">
        <color rgb="FFB0B0B0"/>
      </top>
      <bottom style="thin">
        <color rgb="FFB0B0B0"/>
      </bottom>
      <diagonal/>
    </border>
  </borders>
  <cellStyleXfs count="4">
    <xf numFmtId="0" fontId="0" fillId="0" borderId="0"/>
    <xf numFmtId="0" fontId="1" fillId="0" borderId="0"/>
    <xf numFmtId="0" fontId="2" fillId="0" borderId="0"/>
    <xf numFmtId="0" fontId="9" fillId="0" borderId="0" applyNumberFormat="0" applyFill="0" applyBorder="0" applyAlignment="0" applyProtection="0"/>
  </cellStyleXfs>
  <cellXfs count="69">
    <xf numFmtId="0" fontId="0" fillId="0" borderId="0" xfId="0"/>
    <xf numFmtId="0" fontId="1" fillId="0" borderId="0" xfId="1"/>
    <xf numFmtId="0" fontId="3" fillId="3" borderId="9" xfId="2" applyFont="1" applyFill="1" applyBorder="1" applyAlignment="1">
      <alignment vertical="center"/>
    </xf>
    <xf numFmtId="0" fontId="3" fillId="0" borderId="10" xfId="2" applyFont="1" applyBorder="1" applyAlignment="1" applyProtection="1">
      <alignment horizontal="left" vertical="center"/>
      <protection locked="0"/>
    </xf>
    <xf numFmtId="0" fontId="3" fillId="0" borderId="11" xfId="2" applyFont="1" applyBorder="1" applyAlignment="1">
      <alignment vertical="center"/>
    </xf>
    <xf numFmtId="0" fontId="4" fillId="0" borderId="10" xfId="2" applyFont="1" applyBorder="1" applyAlignment="1" applyProtection="1">
      <alignment horizontal="left" vertical="center"/>
      <protection locked="0"/>
    </xf>
    <xf numFmtId="0" fontId="3" fillId="4" borderId="10" xfId="2" applyFont="1" applyFill="1" applyBorder="1" applyAlignment="1" applyProtection="1">
      <alignment horizontal="left" vertical="center"/>
      <protection locked="0"/>
    </xf>
    <xf numFmtId="0" fontId="3" fillId="0" borderId="12" xfId="2" applyFont="1" applyBorder="1" applyAlignment="1" applyProtection="1">
      <alignment horizontal="left" vertical="center"/>
      <protection locked="0"/>
    </xf>
    <xf numFmtId="0" fontId="3" fillId="3" borderId="13" xfId="2" applyFont="1" applyFill="1" applyBorder="1" applyAlignment="1">
      <alignment vertical="center"/>
    </xf>
    <xf numFmtId="0" fontId="3" fillId="0" borderId="15" xfId="2" applyFont="1" applyBorder="1" applyAlignment="1">
      <alignment vertical="center"/>
    </xf>
    <xf numFmtId="0" fontId="3" fillId="3" borderId="16" xfId="2" applyFont="1" applyFill="1" applyBorder="1" applyAlignment="1">
      <alignment vertical="center"/>
    </xf>
    <xf numFmtId="0" fontId="3" fillId="0" borderId="17" xfId="2" applyFont="1" applyBorder="1" applyAlignment="1" applyProtection="1">
      <alignment horizontal="left" vertical="center"/>
      <protection locked="0"/>
    </xf>
    <xf numFmtId="0" fontId="3" fillId="0" borderId="18" xfId="2" applyFont="1" applyBorder="1" applyAlignment="1">
      <alignment vertical="center"/>
    </xf>
    <xf numFmtId="0" fontId="4" fillId="0" borderId="12" xfId="2" applyFont="1" applyBorder="1" applyAlignment="1" applyProtection="1">
      <alignment horizontal="left" vertical="center"/>
      <protection locked="0"/>
    </xf>
    <xf numFmtId="0" fontId="3" fillId="3" borderId="19" xfId="2" applyFont="1" applyFill="1" applyBorder="1" applyAlignment="1">
      <alignment vertical="center"/>
    </xf>
    <xf numFmtId="0" fontId="3" fillId="0" borderId="21" xfId="2" applyFont="1" applyBorder="1" applyAlignment="1">
      <alignment vertical="center"/>
    </xf>
    <xf numFmtId="0" fontId="3" fillId="3" borderId="22" xfId="2" applyFont="1" applyFill="1" applyBorder="1" applyAlignment="1">
      <alignment vertical="center"/>
    </xf>
    <xf numFmtId="0" fontId="3" fillId="3" borderId="23" xfId="2" applyFont="1" applyFill="1" applyBorder="1" applyAlignment="1">
      <alignment vertical="center"/>
    </xf>
    <xf numFmtId="0" fontId="3" fillId="3" borderId="24" xfId="2" applyFont="1" applyFill="1" applyBorder="1" applyAlignment="1">
      <alignment vertical="center"/>
    </xf>
    <xf numFmtId="0" fontId="3" fillId="3" borderId="27" xfId="2" applyFont="1" applyFill="1" applyBorder="1" applyAlignment="1">
      <alignment vertical="center"/>
    </xf>
    <xf numFmtId="0" fontId="3" fillId="3" borderId="28" xfId="2" applyFont="1" applyFill="1" applyBorder="1" applyAlignment="1" applyProtection="1">
      <alignment horizontal="left" vertical="center"/>
      <protection locked="0"/>
    </xf>
    <xf numFmtId="0" fontId="3" fillId="3" borderId="29" xfId="2" applyFont="1" applyFill="1" applyBorder="1" applyAlignment="1">
      <alignment vertical="center"/>
    </xf>
    <xf numFmtId="0" fontId="3" fillId="0" borderId="30" xfId="2" applyFont="1" applyBorder="1" applyAlignment="1" applyProtection="1">
      <alignment horizontal="left" vertical="center"/>
      <protection locked="0"/>
    </xf>
    <xf numFmtId="0" fontId="3" fillId="0" borderId="31" xfId="2" applyFont="1" applyBorder="1" applyAlignment="1" applyProtection="1">
      <alignment horizontal="left" vertical="center"/>
      <protection locked="0"/>
    </xf>
    <xf numFmtId="0" fontId="5" fillId="0" borderId="0" xfId="0" applyFont="1"/>
    <xf numFmtId="0" fontId="6" fillId="0" borderId="1"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left" vertical="center" wrapText="1"/>
    </xf>
    <xf numFmtId="164" fontId="5" fillId="0" borderId="2"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6" fillId="0" borderId="4" xfId="0" applyFont="1" applyBorder="1" applyAlignment="1">
      <alignment wrapText="1"/>
    </xf>
    <xf numFmtId="0" fontId="6" fillId="0" borderId="0" xfId="0" applyFont="1"/>
    <xf numFmtId="2" fontId="6" fillId="0" borderId="0" xfId="0" applyNumberFormat="1" applyFont="1"/>
    <xf numFmtId="2" fontId="6" fillId="0" borderId="0" xfId="0" applyNumberFormat="1" applyFont="1" applyAlignment="1">
      <alignment wrapText="1"/>
    </xf>
    <xf numFmtId="0" fontId="3" fillId="0" borderId="10" xfId="2" applyFont="1" applyBorder="1" applyAlignment="1" applyProtection="1">
      <alignment horizontal="left" vertical="center" wrapText="1"/>
      <protection locked="0"/>
    </xf>
    <xf numFmtId="0" fontId="3" fillId="0" borderId="12" xfId="2" applyFont="1" applyBorder="1" applyAlignment="1" applyProtection="1">
      <alignment horizontal="left" vertical="center" wrapText="1"/>
      <protection locked="0"/>
    </xf>
    <xf numFmtId="164" fontId="6" fillId="0" borderId="0" xfId="0" applyNumberFormat="1" applyFont="1" applyAlignment="1">
      <alignment horizontal="right" vertical="center" wrapText="1"/>
    </xf>
    <xf numFmtId="0" fontId="10" fillId="0" borderId="5" xfId="0" applyFont="1" applyBorder="1" applyAlignment="1">
      <alignment horizontal="center" vertical="center"/>
    </xf>
    <xf numFmtId="164" fontId="5" fillId="0" borderId="5" xfId="0" applyNumberFormat="1" applyFont="1" applyBorder="1" applyAlignment="1">
      <alignment horizontal="center" vertical="center"/>
    </xf>
    <xf numFmtId="0" fontId="11" fillId="5" borderId="33" xfId="0" applyFont="1" applyFill="1" applyBorder="1" applyAlignment="1">
      <alignment horizontal="right" vertical="center"/>
    </xf>
    <xf numFmtId="0" fontId="12" fillId="6" borderId="33" xfId="0" applyFont="1" applyFill="1" applyBorder="1" applyAlignment="1">
      <alignment horizontal="left" vertical="center"/>
    </xf>
    <xf numFmtId="165" fontId="13" fillId="0" borderId="0" xfId="0" applyNumberFormat="1" applyFont="1" applyAlignment="1">
      <alignment horizontal="right" vertical="center" shrinkToFit="1"/>
    </xf>
    <xf numFmtId="165" fontId="13" fillId="7" borderId="0" xfId="0" applyNumberFormat="1" applyFont="1" applyFill="1" applyAlignment="1">
      <alignment horizontal="right" vertical="center" shrinkToFit="1"/>
    </xf>
    <xf numFmtId="166" fontId="13" fillId="7" borderId="0" xfId="0" applyNumberFormat="1" applyFont="1" applyFill="1" applyAlignment="1">
      <alignment horizontal="right" vertical="center" shrinkToFit="1"/>
    </xf>
    <xf numFmtId="166" fontId="13" fillId="0" borderId="0" xfId="0" applyNumberFormat="1" applyFont="1" applyAlignment="1">
      <alignment horizontal="right" vertical="center" shrinkToFit="1"/>
    </xf>
    <xf numFmtId="0" fontId="14" fillId="0" borderId="26" xfId="2" applyFont="1" applyBorder="1" applyAlignment="1" applyProtection="1">
      <alignment horizontal="left" vertical="center" wrapText="1"/>
      <protection locked="0"/>
    </xf>
    <xf numFmtId="14" fontId="3" fillId="0" borderId="20" xfId="2" applyNumberFormat="1" applyFont="1" applyBorder="1" applyAlignment="1" applyProtection="1">
      <alignment horizontal="left" vertical="center"/>
      <protection locked="0"/>
    </xf>
    <xf numFmtId="0" fontId="9" fillId="0" borderId="11" xfId="3" applyBorder="1" applyAlignment="1">
      <alignment vertical="center"/>
    </xf>
    <xf numFmtId="0" fontId="3" fillId="0" borderId="25" xfId="2" applyFont="1" applyBorder="1" applyAlignment="1" applyProtection="1">
      <alignment horizontal="left" vertical="center" wrapText="1"/>
      <protection locked="0"/>
    </xf>
    <xf numFmtId="0" fontId="15" fillId="0" borderId="0" xfId="1" applyFont="1"/>
    <xf numFmtId="0" fontId="14" fillId="0" borderId="32" xfId="2" applyFont="1" applyBorder="1" applyAlignment="1" applyProtection="1">
      <alignment horizontal="left" vertical="center" wrapText="1"/>
      <protection locked="0"/>
    </xf>
    <xf numFmtId="14" fontId="3" fillId="0" borderId="14" xfId="2" applyNumberFormat="1" applyFont="1" applyBorder="1" applyAlignment="1" applyProtection="1">
      <alignment horizontal="left" vertical="center"/>
      <protection locked="0"/>
    </xf>
    <xf numFmtId="14" fontId="3" fillId="0" borderId="10" xfId="2" applyNumberFormat="1" applyFont="1" applyBorder="1" applyAlignment="1" applyProtection="1">
      <alignment horizontal="left" vertical="center"/>
      <protection locked="0"/>
    </xf>
    <xf numFmtId="0" fontId="3" fillId="0" borderId="25" xfId="2" applyFont="1" applyBorder="1" applyAlignment="1" applyProtection="1">
      <alignment horizontal="left" vertical="center"/>
      <protection locked="0"/>
    </xf>
    <xf numFmtId="0" fontId="3" fillId="0" borderId="26" xfId="2" applyFont="1" applyBorder="1" applyAlignment="1" applyProtection="1">
      <alignment horizontal="left" vertical="center"/>
      <protection locked="0"/>
    </xf>
    <xf numFmtId="0" fontId="9" fillId="0" borderId="0" xfId="3" applyBorder="1"/>
    <xf numFmtId="0" fontId="12" fillId="6" borderId="0" xfId="0" applyFont="1" applyFill="1" applyAlignment="1">
      <alignment horizontal="left" vertical="center"/>
    </xf>
    <xf numFmtId="165" fontId="0" fillId="0" borderId="0" xfId="0" applyNumberFormat="1"/>
    <xf numFmtId="0" fontId="19" fillId="6" borderId="33" xfId="0" applyFont="1" applyFill="1" applyBorder="1" applyAlignment="1">
      <alignment horizontal="left" vertical="center"/>
    </xf>
    <xf numFmtId="165" fontId="20" fillId="7" borderId="0" xfId="0" applyNumberFormat="1" applyFont="1" applyFill="1" applyAlignment="1">
      <alignment horizontal="right" vertical="center" shrinkToFit="1"/>
    </xf>
    <xf numFmtId="0" fontId="17" fillId="0" borderId="0" xfId="0" applyFont="1"/>
    <xf numFmtId="0" fontId="3" fillId="2" borderId="6" xfId="2" applyFont="1" applyFill="1" applyBorder="1" applyAlignment="1">
      <alignment horizontal="left" vertical="center"/>
    </xf>
    <xf numFmtId="0" fontId="3" fillId="2" borderId="7" xfId="2" applyFont="1" applyFill="1" applyBorder="1" applyAlignment="1">
      <alignment vertical="center"/>
    </xf>
    <xf numFmtId="0" fontId="3" fillId="2" borderId="8" xfId="2" applyFont="1" applyFill="1" applyBorder="1" applyAlignment="1">
      <alignment vertical="center"/>
    </xf>
    <xf numFmtId="0" fontId="7" fillId="0" borderId="0" xfId="0" applyFont="1" applyAlignment="1">
      <alignment horizontal="left"/>
    </xf>
    <xf numFmtId="2" fontId="6" fillId="0" borderId="0" xfId="0" applyNumberFormat="1" applyFont="1" applyAlignment="1">
      <alignment wrapText="1"/>
    </xf>
    <xf numFmtId="0" fontId="0" fillId="0" borderId="0" xfId="0" applyAlignment="1">
      <alignment wrapText="1"/>
    </xf>
    <xf numFmtId="0" fontId="16" fillId="0" borderId="0" xfId="0" applyFont="1" applyAlignment="1">
      <alignment horizontal="justify" vertical="center" wrapText="1"/>
    </xf>
  </cellXfs>
  <cellStyles count="4">
    <cellStyle name="Hyperlink" xfId="3" builtinId="8"/>
    <cellStyle name="Normal" xfId="0" builtinId="0"/>
    <cellStyle name="Normal 2" xfId="1" xr:uid="{00000000-0005-0000-0000-000002000000}"/>
    <cellStyle name="Standard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12236606556129E-2"/>
          <c:y val="0.14123435357981828"/>
          <c:w val="0.914543610918928"/>
          <c:h val="0.79377277027363446"/>
        </c:manualLayout>
      </c:layout>
      <c:barChart>
        <c:barDir val="col"/>
        <c:grouping val="clustered"/>
        <c:varyColors val="0"/>
        <c:ser>
          <c:idx val="0"/>
          <c:order val="0"/>
          <c:tx>
            <c:strRef>
              <c:f>'Учество ОИЕ'!$A$4</c:f>
              <c:strCache>
                <c:ptCount val="1"/>
                <c:pt idx="0">
                  <c:v>Пресметано со вистински вредности</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mk-M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'Учество ОИЕ'!$B$3:$X$3</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'Учество ОИЕ'!$B$4:$X$4</c:f>
              <c:numCache>
                <c:formatCode>0.0</c:formatCode>
                <c:ptCount val="23"/>
                <c:pt idx="0">
                  <c:v>18.3</c:v>
                </c:pt>
                <c:pt idx="1">
                  <c:v>13.9</c:v>
                </c:pt>
                <c:pt idx="2">
                  <c:v>11.3</c:v>
                </c:pt>
                <c:pt idx="3">
                  <c:v>16.8</c:v>
                </c:pt>
                <c:pt idx="4">
                  <c:v>17.2</c:v>
                </c:pt>
                <c:pt idx="5">
                  <c:v>17.728463153955872</c:v>
                </c:pt>
                <c:pt idx="6">
                  <c:v>18.342023994805722</c:v>
                </c:pt>
                <c:pt idx="7">
                  <c:v>14.055032105047893</c:v>
                </c:pt>
                <c:pt idx="8">
                  <c:v>13.796619206899582</c:v>
                </c:pt>
                <c:pt idx="9">
                  <c:v>17.2</c:v>
                </c:pt>
                <c:pt idx="10">
                  <c:v>21.1</c:v>
                </c:pt>
                <c:pt idx="11">
                  <c:v>16.5</c:v>
                </c:pt>
                <c:pt idx="12">
                  <c:v>16.2</c:v>
                </c:pt>
                <c:pt idx="13">
                  <c:v>18.7</c:v>
                </c:pt>
                <c:pt idx="14">
                  <c:v>18.3</c:v>
                </c:pt>
                <c:pt idx="15">
                  <c:v>20.7</c:v>
                </c:pt>
                <c:pt idx="16">
                  <c:v>19</c:v>
                </c:pt>
                <c:pt idx="17">
                  <c:v>17.100000000000001</c:v>
                </c:pt>
                <c:pt idx="18">
                  <c:v>18.600000000000001</c:v>
                </c:pt>
                <c:pt idx="19">
                  <c:v>15.5</c:v>
                </c:pt>
                <c:pt idx="20" formatCode="General">
                  <c:v>17.5</c:v>
                </c:pt>
                <c:pt idx="21" formatCode="General">
                  <c:v>17.100000000000001</c:v>
                </c:pt>
                <c:pt idx="22" formatCode="General">
                  <c:v>17.8</c:v>
                </c:pt>
              </c:numCache>
            </c:numRef>
          </c:val>
          <c:extLst>
            <c:ext xmlns:c16="http://schemas.microsoft.com/office/drawing/2014/chart" uri="{C3380CC4-5D6E-409C-BE32-E72D297353CC}">
              <c16:uniqueId val="{00000000-359D-46A1-B2A6-F7271EAF240B}"/>
            </c:ext>
          </c:extLst>
        </c:ser>
        <c:ser>
          <c:idx val="1"/>
          <c:order val="1"/>
          <c:tx>
            <c:strRef>
              <c:f>'Учество ОИЕ'!$A$5</c:f>
              <c:strCache>
                <c:ptCount val="1"/>
                <c:pt idx="0">
                  <c:v>Пресметано со нормализирани  вредности</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mk-M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'Учество ОИЕ'!$B$3:$X$3</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'Учество ОИЕ'!$B$5:$X$5</c:f>
              <c:numCache>
                <c:formatCode>0.0</c:formatCode>
                <c:ptCount val="23"/>
                <c:pt idx="9">
                  <c:v>17.7</c:v>
                </c:pt>
                <c:pt idx="10">
                  <c:v>16.8</c:v>
                </c:pt>
                <c:pt idx="11">
                  <c:v>16.5</c:v>
                </c:pt>
                <c:pt idx="12">
                  <c:v>18.100000000000001</c:v>
                </c:pt>
                <c:pt idx="13">
                  <c:v>18.5</c:v>
                </c:pt>
                <c:pt idx="14">
                  <c:v>19.600000000000001</c:v>
                </c:pt>
                <c:pt idx="15">
                  <c:v>19.5</c:v>
                </c:pt>
                <c:pt idx="16">
                  <c:v>18</c:v>
                </c:pt>
                <c:pt idx="17">
                  <c:v>19.600000000000001</c:v>
                </c:pt>
                <c:pt idx="18">
                  <c:v>18.100000000000001</c:v>
                </c:pt>
                <c:pt idx="19">
                  <c:v>17.399999999999999</c:v>
                </c:pt>
                <c:pt idx="20" formatCode="General">
                  <c:v>19</c:v>
                </c:pt>
                <c:pt idx="21" formatCode="General">
                  <c:v>17.7</c:v>
                </c:pt>
                <c:pt idx="22" formatCode="General">
                  <c:v>19</c:v>
                </c:pt>
              </c:numCache>
            </c:numRef>
          </c:val>
          <c:extLst>
            <c:ext xmlns:c16="http://schemas.microsoft.com/office/drawing/2014/chart" uri="{C3380CC4-5D6E-409C-BE32-E72D297353CC}">
              <c16:uniqueId val="{00000001-359D-46A1-B2A6-F7271EAF240B}"/>
            </c:ext>
          </c:extLst>
        </c:ser>
        <c:dLbls>
          <c:dLblPos val="outEnd"/>
          <c:showLegendKey val="0"/>
          <c:showVal val="1"/>
          <c:showCatName val="0"/>
          <c:showSerName val="0"/>
          <c:showPercent val="0"/>
          <c:showBubbleSize val="0"/>
        </c:dLbls>
        <c:gapWidth val="100"/>
        <c:overlap val="-24"/>
        <c:axId val="569598656"/>
        <c:axId val="569594848"/>
      </c:barChart>
      <c:catAx>
        <c:axId val="5695986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569594848"/>
        <c:crosses val="autoZero"/>
        <c:auto val="1"/>
        <c:lblAlgn val="ctr"/>
        <c:lblOffset val="100"/>
        <c:noMultiLvlLbl val="0"/>
      </c:catAx>
      <c:valAx>
        <c:axId val="569594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US">
                    <a:solidFill>
                      <a:sysClr val="windowText" lastClr="000000"/>
                    </a:solidFill>
                  </a:rPr>
                  <a: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56959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legend>
    <c:plotVisOnly val="1"/>
    <c:dispBlanksAs val="gap"/>
    <c:showDLblsOverMax val="0"/>
  </c:chart>
  <c:spPr>
    <a:solidFill>
      <a:schemeClr val="bg1"/>
    </a:solidFill>
    <a:ln w="9525" cap="flat" cmpd="sng" algn="ctr">
      <a:noFill/>
      <a:round/>
    </a:ln>
    <a:effectLst/>
  </c:spPr>
  <c:txPr>
    <a:bodyPr/>
    <a:lstStyle/>
    <a:p>
      <a:pPr>
        <a:defRPr/>
      </a:pPr>
      <a:endParaRPr lang="mk-M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Еуростат!$B$1</c:f>
              <c:strCache>
                <c:ptCount val="1"/>
                <c:pt idx="0">
                  <c:v>2021</c:v>
                </c:pt>
              </c:strCache>
            </c:strRef>
          </c:tx>
          <c:spPr>
            <a:solidFill>
              <a:schemeClr val="accent1"/>
            </a:solidFill>
            <a:ln>
              <a:noFill/>
            </a:ln>
            <a:effectLst/>
          </c:spPr>
          <c:invertIfNegative val="0"/>
          <c:cat>
            <c:strRef>
              <c:f>Еуростат!$A$2:$A$37</c:f>
              <c:strCache>
                <c:ptCount val="36"/>
                <c:pt idx="0">
                  <c:v>Луксембург</c:v>
                </c:pt>
                <c:pt idx="1">
                  <c:v>Малта</c:v>
                </c:pt>
                <c:pt idx="2">
                  <c:v>Ирска</c:v>
                </c:pt>
                <c:pt idx="3">
                  <c:v>Холандија</c:v>
                </c:pt>
                <c:pt idx="4">
                  <c:v>Белгија</c:v>
                </c:pt>
                <c:pt idx="5">
                  <c:v>Унгарија</c:v>
                </c:pt>
                <c:pt idx="6">
                  <c:v>Полска</c:v>
                </c:pt>
                <c:pt idx="7">
                  <c:v>Бугарија</c:v>
                </c:pt>
                <c:pt idx="8">
                  <c:v>Северна Македонија</c:v>
                </c:pt>
                <c:pt idx="9">
                  <c:v>Словачка</c:v>
                </c:pt>
                <c:pt idx="10">
                  <c:v>Чешка</c:v>
                </c:pt>
                <c:pt idx="11">
                  <c:v>Кипар</c:v>
                </c:pt>
                <c:pt idx="12">
                  <c:v>Италија</c:v>
                </c:pt>
                <c:pt idx="13">
                  <c:v>Германија</c:v>
                </c:pt>
                <c:pt idx="14">
                  <c:v>Франција</c:v>
                </c:pt>
                <c:pt idx="15">
                  <c:v>Шпанија</c:v>
                </c:pt>
                <c:pt idx="16">
                  <c:v>ЕУ -27</c:v>
                </c:pt>
                <c:pt idx="17">
                  <c:v>Грција</c:v>
                </c:pt>
                <c:pt idx="18">
                  <c:v>Косово</c:v>
                </c:pt>
                <c:pt idx="19">
                  <c:v>Романија</c:v>
                </c:pt>
                <c:pt idx="20">
                  <c:v>Словенија</c:v>
                </c:pt>
                <c:pt idx="21">
                  <c:v>Србија</c:v>
                </c:pt>
                <c:pt idx="22">
                  <c:v>Литванија</c:v>
                </c:pt>
                <c:pt idx="23">
                  <c:v>Хрватска</c:v>
                </c:pt>
                <c:pt idx="24">
                  <c:v>Португалија</c:v>
                </c:pt>
                <c:pt idx="25">
                  <c:v>Данска</c:v>
                </c:pt>
                <c:pt idx="26">
                  <c:v>Австрија</c:v>
                </c:pt>
                <c:pt idx="27">
                  <c:v>Босна и Херцеговина</c:v>
                </c:pt>
                <c:pt idx="28">
                  <c:v>Естонија</c:v>
                </c:pt>
                <c:pt idx="29">
                  <c:v>Црна Гора</c:v>
                </c:pt>
                <c:pt idx="30">
                  <c:v>Албанија</c:v>
                </c:pt>
                <c:pt idx="31">
                  <c:v>Латвиа</c:v>
                </c:pt>
                <c:pt idx="32">
                  <c:v>Финска</c:v>
                </c:pt>
                <c:pt idx="33">
                  <c:v>Шведска</c:v>
                </c:pt>
                <c:pt idx="34">
                  <c:v>Норвешка</c:v>
                </c:pt>
                <c:pt idx="35">
                  <c:v>Исланд</c:v>
                </c:pt>
              </c:strCache>
            </c:strRef>
          </c:cat>
          <c:val>
            <c:numRef>
              <c:f>Еуростат!$B$2:$B$37</c:f>
              <c:numCache>
                <c:formatCode>#,##0.##########</c:formatCode>
                <c:ptCount val="36"/>
                <c:pt idx="0">
                  <c:v>11.734999999999999</c:v>
                </c:pt>
                <c:pt idx="1">
                  <c:v>12.154</c:v>
                </c:pt>
                <c:pt idx="2">
                  <c:v>12.545999999999999</c:v>
                </c:pt>
                <c:pt idx="3">
                  <c:v>13.003</c:v>
                </c:pt>
                <c:pt idx="4">
                  <c:v>13.013999999999999</c:v>
                </c:pt>
                <c:pt idx="5">
                  <c:v>14.115</c:v>
                </c:pt>
                <c:pt idx="6">
                  <c:v>15.624000000000001</c:v>
                </c:pt>
                <c:pt idx="7">
                  <c:v>17.015000000000001</c:v>
                </c:pt>
                <c:pt idx="8">
                  <c:v>17.286999999999999</c:v>
                </c:pt>
                <c:pt idx="9">
                  <c:v>17.411999999999999</c:v>
                </c:pt>
                <c:pt idx="10">
                  <c:v>17.667000000000002</c:v>
                </c:pt>
                <c:pt idx="11">
                  <c:v>18.419</c:v>
                </c:pt>
                <c:pt idx="12">
                  <c:v>19.033999999999999</c:v>
                </c:pt>
                <c:pt idx="13">
                  <c:v>19.167999999999999</c:v>
                </c:pt>
                <c:pt idx="14">
                  <c:v>19.341999999999999</c:v>
                </c:pt>
                <c:pt idx="15">
                  <c:v>20.728999999999999</c:v>
                </c:pt>
                <c:pt idx="16">
                  <c:v>21.774999999999999</c:v>
                </c:pt>
                <c:pt idx="17">
                  <c:v>21.928000000000001</c:v>
                </c:pt>
                <c:pt idx="18">
                  <c:v>22.364000000000001</c:v>
                </c:pt>
                <c:pt idx="19">
                  <c:v>23.596</c:v>
                </c:pt>
                <c:pt idx="20" formatCode="#,##0.000">
                  <c:v>25</c:v>
                </c:pt>
                <c:pt idx="21" formatCode="#,##0.000">
                  <c:v>25.28</c:v>
                </c:pt>
                <c:pt idx="22" formatCode="#,##0.000">
                  <c:v>28.23</c:v>
                </c:pt>
                <c:pt idx="23">
                  <c:v>31.329000000000001</c:v>
                </c:pt>
                <c:pt idx="24">
                  <c:v>33.981999999999999</c:v>
                </c:pt>
                <c:pt idx="25">
                  <c:v>34.718000000000004</c:v>
                </c:pt>
                <c:pt idx="26">
                  <c:v>36.445</c:v>
                </c:pt>
                <c:pt idx="27">
                  <c:v>36.561999999999998</c:v>
                </c:pt>
                <c:pt idx="28" formatCode="#,##0.000">
                  <c:v>38.01</c:v>
                </c:pt>
                <c:pt idx="29">
                  <c:v>39.890999999999998</c:v>
                </c:pt>
                <c:pt idx="30">
                  <c:v>41.389000000000003</c:v>
                </c:pt>
                <c:pt idx="31">
                  <c:v>42.106999999999999</c:v>
                </c:pt>
                <c:pt idx="32">
                  <c:v>43.095999999999997</c:v>
                </c:pt>
                <c:pt idx="33">
                  <c:v>62.573</c:v>
                </c:pt>
                <c:pt idx="34">
                  <c:v>74.085999999999999</c:v>
                </c:pt>
                <c:pt idx="35">
                  <c:v>85.784999999999997</c:v>
                </c:pt>
              </c:numCache>
            </c:numRef>
          </c:val>
          <c:extLst>
            <c:ext xmlns:c16="http://schemas.microsoft.com/office/drawing/2014/chart" uri="{C3380CC4-5D6E-409C-BE32-E72D297353CC}">
              <c16:uniqueId val="{00000000-73D3-437A-A1B8-D72DFAB1D415}"/>
            </c:ext>
          </c:extLst>
        </c:ser>
        <c:ser>
          <c:idx val="1"/>
          <c:order val="1"/>
          <c:tx>
            <c:strRef>
              <c:f>Еуростат!$C$1</c:f>
              <c:strCache>
                <c:ptCount val="1"/>
                <c:pt idx="0">
                  <c:v>2020</c:v>
                </c:pt>
              </c:strCache>
            </c:strRef>
          </c:tx>
          <c:spPr>
            <a:solidFill>
              <a:schemeClr val="accent2"/>
            </a:solidFill>
            <a:ln>
              <a:noFill/>
            </a:ln>
            <a:effectLst/>
          </c:spPr>
          <c:invertIfNegative val="0"/>
          <c:cat>
            <c:strRef>
              <c:f>Еуростат!$A$2:$A$37</c:f>
              <c:strCache>
                <c:ptCount val="36"/>
                <c:pt idx="0">
                  <c:v>Луксембург</c:v>
                </c:pt>
                <c:pt idx="1">
                  <c:v>Малта</c:v>
                </c:pt>
                <c:pt idx="2">
                  <c:v>Ирска</c:v>
                </c:pt>
                <c:pt idx="3">
                  <c:v>Холандија</c:v>
                </c:pt>
                <c:pt idx="4">
                  <c:v>Белгија</c:v>
                </c:pt>
                <c:pt idx="5">
                  <c:v>Унгарија</c:v>
                </c:pt>
                <c:pt idx="6">
                  <c:v>Полска</c:v>
                </c:pt>
                <c:pt idx="7">
                  <c:v>Бугарија</c:v>
                </c:pt>
                <c:pt idx="8">
                  <c:v>Северна Македонија</c:v>
                </c:pt>
                <c:pt idx="9">
                  <c:v>Словачка</c:v>
                </c:pt>
                <c:pt idx="10">
                  <c:v>Чешка</c:v>
                </c:pt>
                <c:pt idx="11">
                  <c:v>Кипар</c:v>
                </c:pt>
                <c:pt idx="12">
                  <c:v>Италија</c:v>
                </c:pt>
                <c:pt idx="13">
                  <c:v>Германија</c:v>
                </c:pt>
                <c:pt idx="14">
                  <c:v>Франција</c:v>
                </c:pt>
                <c:pt idx="15">
                  <c:v>Шпанија</c:v>
                </c:pt>
                <c:pt idx="16">
                  <c:v>ЕУ -27</c:v>
                </c:pt>
                <c:pt idx="17">
                  <c:v>Грција</c:v>
                </c:pt>
                <c:pt idx="18">
                  <c:v>Косово</c:v>
                </c:pt>
                <c:pt idx="19">
                  <c:v>Романија</c:v>
                </c:pt>
                <c:pt idx="20">
                  <c:v>Словенија</c:v>
                </c:pt>
                <c:pt idx="21">
                  <c:v>Србија</c:v>
                </c:pt>
                <c:pt idx="22">
                  <c:v>Литванија</c:v>
                </c:pt>
                <c:pt idx="23">
                  <c:v>Хрватска</c:v>
                </c:pt>
                <c:pt idx="24">
                  <c:v>Португалија</c:v>
                </c:pt>
                <c:pt idx="25">
                  <c:v>Данска</c:v>
                </c:pt>
                <c:pt idx="26">
                  <c:v>Австрија</c:v>
                </c:pt>
                <c:pt idx="27">
                  <c:v>Босна и Херцеговина</c:v>
                </c:pt>
                <c:pt idx="28">
                  <c:v>Естонија</c:v>
                </c:pt>
                <c:pt idx="29">
                  <c:v>Црна Гора</c:v>
                </c:pt>
                <c:pt idx="30">
                  <c:v>Албанија</c:v>
                </c:pt>
                <c:pt idx="31">
                  <c:v>Латвиа</c:v>
                </c:pt>
                <c:pt idx="32">
                  <c:v>Финска</c:v>
                </c:pt>
                <c:pt idx="33">
                  <c:v>Шведска</c:v>
                </c:pt>
                <c:pt idx="34">
                  <c:v>Норвешка</c:v>
                </c:pt>
                <c:pt idx="35">
                  <c:v>Исланд</c:v>
                </c:pt>
              </c:strCache>
            </c:strRef>
          </c:cat>
          <c:val>
            <c:numRef>
              <c:f>Еуростат!$C$2:$C$37</c:f>
              <c:numCache>
                <c:formatCode>#,##0.##########</c:formatCode>
                <c:ptCount val="36"/>
                <c:pt idx="0">
                  <c:v>11.699</c:v>
                </c:pt>
                <c:pt idx="1">
                  <c:v>10.714</c:v>
                </c:pt>
                <c:pt idx="2" formatCode="#,##0.000">
                  <c:v>16.16</c:v>
                </c:pt>
                <c:pt idx="3">
                  <c:v>13.999000000000001</c:v>
                </c:pt>
                <c:pt idx="4" formatCode="#,##0.000">
                  <c:v>13</c:v>
                </c:pt>
                <c:pt idx="5" formatCode="#,##0.000">
                  <c:v>13.85</c:v>
                </c:pt>
                <c:pt idx="6">
                  <c:v>16.102</c:v>
                </c:pt>
                <c:pt idx="7">
                  <c:v>23.318999999999999</c:v>
                </c:pt>
                <c:pt idx="8">
                  <c:v>19.222000000000001</c:v>
                </c:pt>
                <c:pt idx="9">
                  <c:v>17.344999999999999</c:v>
                </c:pt>
                <c:pt idx="10">
                  <c:v>17.303000000000001</c:v>
                </c:pt>
                <c:pt idx="11">
                  <c:v>16.879000000000001</c:v>
                </c:pt>
                <c:pt idx="12">
                  <c:v>20.359000000000002</c:v>
                </c:pt>
                <c:pt idx="13" formatCode="#,##0.000">
                  <c:v>19.09</c:v>
                </c:pt>
                <c:pt idx="14">
                  <c:v>19.109000000000002</c:v>
                </c:pt>
                <c:pt idx="15" formatCode="#,##0.000">
                  <c:v>21.22</c:v>
                </c:pt>
                <c:pt idx="16">
                  <c:v>22.038</c:v>
                </c:pt>
                <c:pt idx="17">
                  <c:v>21.748999999999999</c:v>
                </c:pt>
                <c:pt idx="18">
                  <c:v>24.401</c:v>
                </c:pt>
                <c:pt idx="19">
                  <c:v>24.478000000000002</c:v>
                </c:pt>
                <c:pt idx="20" formatCode="#,##0.000">
                  <c:v>25</c:v>
                </c:pt>
                <c:pt idx="21">
                  <c:v>26.297000000000001</c:v>
                </c:pt>
                <c:pt idx="22">
                  <c:v>26.773</c:v>
                </c:pt>
                <c:pt idx="23">
                  <c:v>31.023</c:v>
                </c:pt>
                <c:pt idx="24">
                  <c:v>33.981999999999999</c:v>
                </c:pt>
                <c:pt idx="25">
                  <c:v>31.681000000000001</c:v>
                </c:pt>
                <c:pt idx="26">
                  <c:v>36.545000000000002</c:v>
                </c:pt>
                <c:pt idx="27">
                  <c:v>39.835000000000001</c:v>
                </c:pt>
                <c:pt idx="28">
                  <c:v>30.068999999999999</c:v>
                </c:pt>
                <c:pt idx="29" formatCode="#,##0.000">
                  <c:v>43.77</c:v>
                </c:pt>
                <c:pt idx="30">
                  <c:v>45.015000000000001</c:v>
                </c:pt>
                <c:pt idx="31">
                  <c:v>42.131999999999998</c:v>
                </c:pt>
                <c:pt idx="32">
                  <c:v>43.939</c:v>
                </c:pt>
                <c:pt idx="33">
                  <c:v>60.124000000000002</c:v>
                </c:pt>
                <c:pt idx="34">
                  <c:v>77.358000000000004</c:v>
                </c:pt>
                <c:pt idx="35">
                  <c:v>83.724999999999994</c:v>
                </c:pt>
              </c:numCache>
            </c:numRef>
          </c:val>
          <c:extLst>
            <c:ext xmlns:c16="http://schemas.microsoft.com/office/drawing/2014/chart" uri="{C3380CC4-5D6E-409C-BE32-E72D297353CC}">
              <c16:uniqueId val="{00000001-73D3-437A-A1B8-D72DFAB1D415}"/>
            </c:ext>
          </c:extLst>
        </c:ser>
        <c:dLbls>
          <c:showLegendKey val="0"/>
          <c:showVal val="0"/>
          <c:showCatName val="0"/>
          <c:showSerName val="0"/>
          <c:showPercent val="0"/>
          <c:showBubbleSize val="0"/>
        </c:dLbls>
        <c:gapWidth val="219"/>
        <c:axId val="1374224592"/>
        <c:axId val="1319907504"/>
      </c:barChart>
      <c:catAx>
        <c:axId val="137422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319907504"/>
        <c:crosses val="autoZero"/>
        <c:auto val="1"/>
        <c:lblAlgn val="ctr"/>
        <c:lblOffset val="100"/>
        <c:noMultiLvlLbl val="0"/>
      </c:catAx>
      <c:valAx>
        <c:axId val="1319907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mk-MK"/>
                  <a:t>% удел на обновливи извори</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mk-M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374224592"/>
        <c:crosses val="autoZero"/>
        <c:crossBetween val="between"/>
      </c:valAx>
      <c:spPr>
        <a:noFill/>
        <a:ln>
          <a:noFill/>
        </a:ln>
        <a:effectLst/>
      </c:spPr>
    </c:plotArea>
    <c:legend>
      <c:legendPos val="b"/>
      <c:layout>
        <c:manualLayout>
          <c:xMode val="edge"/>
          <c:yMode val="edge"/>
          <c:x val="0.50943174471612096"/>
          <c:y val="0.95254124873394985"/>
          <c:w val="0.14211288852051387"/>
          <c:h val="3.50106184859672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mk-M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279399</xdr:colOff>
      <xdr:row>7</xdr:row>
      <xdr:rowOff>44449</xdr:rowOff>
    </xdr:from>
    <xdr:to>
      <xdr:col>18</xdr:col>
      <xdr:colOff>9525</xdr:colOff>
      <xdr:row>25</xdr:row>
      <xdr:rowOff>130174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25400</xdr:colOff>
      <xdr:row>2</xdr:row>
      <xdr:rowOff>133350</xdr:rowOff>
    </xdr:from>
    <xdr:to>
      <xdr:col>15</xdr:col>
      <xdr:colOff>44450</xdr:colOff>
      <xdr:row>39</xdr:row>
      <xdr:rowOff>139700</xdr:rowOff>
    </xdr:to>
    <xdr:graphicFrame macro="">
      <xdr:nvGraphicFramePr>
        <xdr:cNvPr id="3" name="Chart 2">
          <a:extLst>
            <a:ext uri="{FF2B5EF4-FFF2-40B4-BE49-F238E27FC236}">
              <a16:creationId xmlns:a16="http://schemas.microsoft.com/office/drawing/2014/main" id="{C083DA73-B20A-40B0-A75E-2A6F1483A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makstat.stat.gov.mk/PXWeb/pxweb/mk/MakStat/MakStat__Energija__EnergetIndikatori/425_Ene_Mk_17UOIBfp_ml.px/" TargetMode="External"/><Relationship Id="rId1" Type="http://schemas.openxmlformats.org/officeDocument/2006/relationships/hyperlink" Target="https://ec.europa.eu/eurostat/databrowser/view/nrg_ind_ren/default/tabl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0"/>
  <sheetViews>
    <sheetView tabSelected="1" workbookViewId="0">
      <selection activeCell="A23" sqref="A23:XFD23"/>
    </sheetView>
  </sheetViews>
  <sheetFormatPr defaultRowHeight="15" x14ac:dyDescent="0.25"/>
  <cols>
    <col min="1" max="1" width="9.140625" style="1"/>
    <col min="2" max="2" width="37.5703125" style="1" customWidth="1"/>
    <col min="3" max="3" width="41.85546875" style="1" customWidth="1"/>
    <col min="4" max="4" width="79.5703125" style="1" customWidth="1"/>
    <col min="5" max="5" width="9.140625" style="1"/>
    <col min="6" max="6" width="34.5703125" style="1" customWidth="1"/>
    <col min="7" max="257" width="9.140625" style="1"/>
    <col min="258" max="258" width="37.5703125" style="1" customWidth="1"/>
    <col min="259" max="259" width="41.85546875" style="1" customWidth="1"/>
    <col min="260" max="260" width="44.140625" style="1" customWidth="1"/>
    <col min="261" max="261" width="9.140625" style="1"/>
    <col min="262" max="262" width="34.5703125" style="1" customWidth="1"/>
    <col min="263" max="513" width="9.140625" style="1"/>
    <col min="514" max="514" width="37.5703125" style="1" customWidth="1"/>
    <col min="515" max="515" width="41.85546875" style="1" customWidth="1"/>
    <col min="516" max="516" width="44.140625" style="1" customWidth="1"/>
    <col min="517" max="517" width="9.140625" style="1"/>
    <col min="518" max="518" width="34.5703125" style="1" customWidth="1"/>
    <col min="519" max="769" width="9.140625" style="1"/>
    <col min="770" max="770" width="37.5703125" style="1" customWidth="1"/>
    <col min="771" max="771" width="41.85546875" style="1" customWidth="1"/>
    <col min="772" max="772" width="44.140625" style="1" customWidth="1"/>
    <col min="773" max="773" width="9.140625" style="1"/>
    <col min="774" max="774" width="34.5703125" style="1" customWidth="1"/>
    <col min="775" max="1025" width="9.140625" style="1"/>
    <col min="1026" max="1026" width="37.5703125" style="1" customWidth="1"/>
    <col min="1027" max="1027" width="41.85546875" style="1" customWidth="1"/>
    <col min="1028" max="1028" width="44.140625" style="1" customWidth="1"/>
    <col min="1029" max="1029" width="9.140625" style="1"/>
    <col min="1030" max="1030" width="34.5703125" style="1" customWidth="1"/>
    <col min="1031" max="1281" width="9.140625" style="1"/>
    <col min="1282" max="1282" width="37.5703125" style="1" customWidth="1"/>
    <col min="1283" max="1283" width="41.85546875" style="1" customWidth="1"/>
    <col min="1284" max="1284" width="44.140625" style="1" customWidth="1"/>
    <col min="1285" max="1285" width="9.140625" style="1"/>
    <col min="1286" max="1286" width="34.5703125" style="1" customWidth="1"/>
    <col min="1287" max="1537" width="9.140625" style="1"/>
    <col min="1538" max="1538" width="37.5703125" style="1" customWidth="1"/>
    <col min="1539" max="1539" width="41.85546875" style="1" customWidth="1"/>
    <col min="1540" max="1540" width="44.140625" style="1" customWidth="1"/>
    <col min="1541" max="1541" width="9.140625" style="1"/>
    <col min="1542" max="1542" width="34.5703125" style="1" customWidth="1"/>
    <col min="1543" max="1793" width="9.140625" style="1"/>
    <col min="1794" max="1794" width="37.5703125" style="1" customWidth="1"/>
    <col min="1795" max="1795" width="41.85546875" style="1" customWidth="1"/>
    <col min="1796" max="1796" width="44.140625" style="1" customWidth="1"/>
    <col min="1797" max="1797" width="9.140625" style="1"/>
    <col min="1798" max="1798" width="34.5703125" style="1" customWidth="1"/>
    <col min="1799" max="2049" width="9.140625" style="1"/>
    <col min="2050" max="2050" width="37.5703125" style="1" customWidth="1"/>
    <col min="2051" max="2051" width="41.85546875" style="1" customWidth="1"/>
    <col min="2052" max="2052" width="44.140625" style="1" customWidth="1"/>
    <col min="2053" max="2053" width="9.140625" style="1"/>
    <col min="2054" max="2054" width="34.5703125" style="1" customWidth="1"/>
    <col min="2055" max="2305" width="9.140625" style="1"/>
    <col min="2306" max="2306" width="37.5703125" style="1" customWidth="1"/>
    <col min="2307" max="2307" width="41.85546875" style="1" customWidth="1"/>
    <col min="2308" max="2308" width="44.140625" style="1" customWidth="1"/>
    <col min="2309" max="2309" width="9.140625" style="1"/>
    <col min="2310" max="2310" width="34.5703125" style="1" customWidth="1"/>
    <col min="2311" max="2561" width="9.140625" style="1"/>
    <col min="2562" max="2562" width="37.5703125" style="1" customWidth="1"/>
    <col min="2563" max="2563" width="41.85546875" style="1" customWidth="1"/>
    <col min="2564" max="2564" width="44.140625" style="1" customWidth="1"/>
    <col min="2565" max="2565" width="9.140625" style="1"/>
    <col min="2566" max="2566" width="34.5703125" style="1" customWidth="1"/>
    <col min="2567" max="2817" width="9.140625" style="1"/>
    <col min="2818" max="2818" width="37.5703125" style="1" customWidth="1"/>
    <col min="2819" max="2819" width="41.85546875" style="1" customWidth="1"/>
    <col min="2820" max="2820" width="44.140625" style="1" customWidth="1"/>
    <col min="2821" max="2821" width="9.140625" style="1"/>
    <col min="2822" max="2822" width="34.5703125" style="1" customWidth="1"/>
    <col min="2823" max="3073" width="9.140625" style="1"/>
    <col min="3074" max="3074" width="37.5703125" style="1" customWidth="1"/>
    <col min="3075" max="3075" width="41.85546875" style="1" customWidth="1"/>
    <col min="3076" max="3076" width="44.140625" style="1" customWidth="1"/>
    <col min="3077" max="3077" width="9.140625" style="1"/>
    <col min="3078" max="3078" width="34.5703125" style="1" customWidth="1"/>
    <col min="3079" max="3329" width="9.140625" style="1"/>
    <col min="3330" max="3330" width="37.5703125" style="1" customWidth="1"/>
    <col min="3331" max="3331" width="41.85546875" style="1" customWidth="1"/>
    <col min="3332" max="3332" width="44.140625" style="1" customWidth="1"/>
    <col min="3333" max="3333" width="9.140625" style="1"/>
    <col min="3334" max="3334" width="34.5703125" style="1" customWidth="1"/>
    <col min="3335" max="3585" width="9.140625" style="1"/>
    <col min="3586" max="3586" width="37.5703125" style="1" customWidth="1"/>
    <col min="3587" max="3587" width="41.85546875" style="1" customWidth="1"/>
    <col min="3588" max="3588" width="44.140625" style="1" customWidth="1"/>
    <col min="3589" max="3589" width="9.140625" style="1"/>
    <col min="3590" max="3590" width="34.5703125" style="1" customWidth="1"/>
    <col min="3591" max="3841" width="9.140625" style="1"/>
    <col min="3842" max="3842" width="37.5703125" style="1" customWidth="1"/>
    <col min="3843" max="3843" width="41.85546875" style="1" customWidth="1"/>
    <col min="3844" max="3844" width="44.140625" style="1" customWidth="1"/>
    <col min="3845" max="3845" width="9.140625" style="1"/>
    <col min="3846" max="3846" width="34.5703125" style="1" customWidth="1"/>
    <col min="3847" max="4097" width="9.140625" style="1"/>
    <col min="4098" max="4098" width="37.5703125" style="1" customWidth="1"/>
    <col min="4099" max="4099" width="41.85546875" style="1" customWidth="1"/>
    <col min="4100" max="4100" width="44.140625" style="1" customWidth="1"/>
    <col min="4101" max="4101" width="9.140625" style="1"/>
    <col min="4102" max="4102" width="34.5703125" style="1" customWidth="1"/>
    <col min="4103" max="4353" width="9.140625" style="1"/>
    <col min="4354" max="4354" width="37.5703125" style="1" customWidth="1"/>
    <col min="4355" max="4355" width="41.85546875" style="1" customWidth="1"/>
    <col min="4356" max="4356" width="44.140625" style="1" customWidth="1"/>
    <col min="4357" max="4357" width="9.140625" style="1"/>
    <col min="4358" max="4358" width="34.5703125" style="1" customWidth="1"/>
    <col min="4359" max="4609" width="9.140625" style="1"/>
    <col min="4610" max="4610" width="37.5703125" style="1" customWidth="1"/>
    <col min="4611" max="4611" width="41.85546875" style="1" customWidth="1"/>
    <col min="4612" max="4612" width="44.140625" style="1" customWidth="1"/>
    <col min="4613" max="4613" width="9.140625" style="1"/>
    <col min="4614" max="4614" width="34.5703125" style="1" customWidth="1"/>
    <col min="4615" max="4865" width="9.140625" style="1"/>
    <col min="4866" max="4866" width="37.5703125" style="1" customWidth="1"/>
    <col min="4867" max="4867" width="41.85546875" style="1" customWidth="1"/>
    <col min="4868" max="4868" width="44.140625" style="1" customWidth="1"/>
    <col min="4869" max="4869" width="9.140625" style="1"/>
    <col min="4870" max="4870" width="34.5703125" style="1" customWidth="1"/>
    <col min="4871" max="5121" width="9.140625" style="1"/>
    <col min="5122" max="5122" width="37.5703125" style="1" customWidth="1"/>
    <col min="5123" max="5123" width="41.85546875" style="1" customWidth="1"/>
    <col min="5124" max="5124" width="44.140625" style="1" customWidth="1"/>
    <col min="5125" max="5125" width="9.140625" style="1"/>
    <col min="5126" max="5126" width="34.5703125" style="1" customWidth="1"/>
    <col min="5127" max="5377" width="9.140625" style="1"/>
    <col min="5378" max="5378" width="37.5703125" style="1" customWidth="1"/>
    <col min="5379" max="5379" width="41.85546875" style="1" customWidth="1"/>
    <col min="5380" max="5380" width="44.140625" style="1" customWidth="1"/>
    <col min="5381" max="5381" width="9.140625" style="1"/>
    <col min="5382" max="5382" width="34.5703125" style="1" customWidth="1"/>
    <col min="5383" max="5633" width="9.140625" style="1"/>
    <col min="5634" max="5634" width="37.5703125" style="1" customWidth="1"/>
    <col min="5635" max="5635" width="41.85546875" style="1" customWidth="1"/>
    <col min="5636" max="5636" width="44.140625" style="1" customWidth="1"/>
    <col min="5637" max="5637" width="9.140625" style="1"/>
    <col min="5638" max="5638" width="34.5703125" style="1" customWidth="1"/>
    <col min="5639" max="5889" width="9.140625" style="1"/>
    <col min="5890" max="5890" width="37.5703125" style="1" customWidth="1"/>
    <col min="5891" max="5891" width="41.85546875" style="1" customWidth="1"/>
    <col min="5892" max="5892" width="44.140625" style="1" customWidth="1"/>
    <col min="5893" max="5893" width="9.140625" style="1"/>
    <col min="5894" max="5894" width="34.5703125" style="1" customWidth="1"/>
    <col min="5895" max="6145" width="9.140625" style="1"/>
    <col min="6146" max="6146" width="37.5703125" style="1" customWidth="1"/>
    <col min="6147" max="6147" width="41.85546875" style="1" customWidth="1"/>
    <col min="6148" max="6148" width="44.140625" style="1" customWidth="1"/>
    <col min="6149" max="6149" width="9.140625" style="1"/>
    <col min="6150" max="6150" width="34.5703125" style="1" customWidth="1"/>
    <col min="6151" max="6401" width="9.140625" style="1"/>
    <col min="6402" max="6402" width="37.5703125" style="1" customWidth="1"/>
    <col min="6403" max="6403" width="41.85546875" style="1" customWidth="1"/>
    <col min="6404" max="6404" width="44.140625" style="1" customWidth="1"/>
    <col min="6405" max="6405" width="9.140625" style="1"/>
    <col min="6406" max="6406" width="34.5703125" style="1" customWidth="1"/>
    <col min="6407" max="6657" width="9.140625" style="1"/>
    <col min="6658" max="6658" width="37.5703125" style="1" customWidth="1"/>
    <col min="6659" max="6659" width="41.85546875" style="1" customWidth="1"/>
    <col min="6660" max="6660" width="44.140625" style="1" customWidth="1"/>
    <col min="6661" max="6661" width="9.140625" style="1"/>
    <col min="6662" max="6662" width="34.5703125" style="1" customWidth="1"/>
    <col min="6663" max="6913" width="9.140625" style="1"/>
    <col min="6914" max="6914" width="37.5703125" style="1" customWidth="1"/>
    <col min="6915" max="6915" width="41.85546875" style="1" customWidth="1"/>
    <col min="6916" max="6916" width="44.140625" style="1" customWidth="1"/>
    <col min="6917" max="6917" width="9.140625" style="1"/>
    <col min="6918" max="6918" width="34.5703125" style="1" customWidth="1"/>
    <col min="6919" max="7169" width="9.140625" style="1"/>
    <col min="7170" max="7170" width="37.5703125" style="1" customWidth="1"/>
    <col min="7171" max="7171" width="41.85546875" style="1" customWidth="1"/>
    <col min="7172" max="7172" width="44.140625" style="1" customWidth="1"/>
    <col min="7173" max="7173" width="9.140625" style="1"/>
    <col min="7174" max="7174" width="34.5703125" style="1" customWidth="1"/>
    <col min="7175" max="7425" width="9.140625" style="1"/>
    <col min="7426" max="7426" width="37.5703125" style="1" customWidth="1"/>
    <col min="7427" max="7427" width="41.85546875" style="1" customWidth="1"/>
    <col min="7428" max="7428" width="44.140625" style="1" customWidth="1"/>
    <col min="7429" max="7429" width="9.140625" style="1"/>
    <col min="7430" max="7430" width="34.5703125" style="1" customWidth="1"/>
    <col min="7431" max="7681" width="9.140625" style="1"/>
    <col min="7682" max="7682" width="37.5703125" style="1" customWidth="1"/>
    <col min="7683" max="7683" width="41.85546875" style="1" customWidth="1"/>
    <col min="7684" max="7684" width="44.140625" style="1" customWidth="1"/>
    <col min="7685" max="7685" width="9.140625" style="1"/>
    <col min="7686" max="7686" width="34.5703125" style="1" customWidth="1"/>
    <col min="7687" max="7937" width="9.140625" style="1"/>
    <col min="7938" max="7938" width="37.5703125" style="1" customWidth="1"/>
    <col min="7939" max="7939" width="41.85546875" style="1" customWidth="1"/>
    <col min="7940" max="7940" width="44.140625" style="1" customWidth="1"/>
    <col min="7941" max="7941" width="9.140625" style="1"/>
    <col min="7942" max="7942" width="34.5703125" style="1" customWidth="1"/>
    <col min="7943" max="8193" width="9.140625" style="1"/>
    <col min="8194" max="8194" width="37.5703125" style="1" customWidth="1"/>
    <col min="8195" max="8195" width="41.85546875" style="1" customWidth="1"/>
    <col min="8196" max="8196" width="44.140625" style="1" customWidth="1"/>
    <col min="8197" max="8197" width="9.140625" style="1"/>
    <col min="8198" max="8198" width="34.5703125" style="1" customWidth="1"/>
    <col min="8199" max="8449" width="9.140625" style="1"/>
    <col min="8450" max="8450" width="37.5703125" style="1" customWidth="1"/>
    <col min="8451" max="8451" width="41.85546875" style="1" customWidth="1"/>
    <col min="8452" max="8452" width="44.140625" style="1" customWidth="1"/>
    <col min="8453" max="8453" width="9.140625" style="1"/>
    <col min="8454" max="8454" width="34.5703125" style="1" customWidth="1"/>
    <col min="8455" max="8705" width="9.140625" style="1"/>
    <col min="8706" max="8706" width="37.5703125" style="1" customWidth="1"/>
    <col min="8707" max="8707" width="41.85546875" style="1" customWidth="1"/>
    <col min="8708" max="8708" width="44.140625" style="1" customWidth="1"/>
    <col min="8709" max="8709" width="9.140625" style="1"/>
    <col min="8710" max="8710" width="34.5703125" style="1" customWidth="1"/>
    <col min="8711" max="8961" width="9.140625" style="1"/>
    <col min="8962" max="8962" width="37.5703125" style="1" customWidth="1"/>
    <col min="8963" max="8963" width="41.85546875" style="1" customWidth="1"/>
    <col min="8964" max="8964" width="44.140625" style="1" customWidth="1"/>
    <col min="8965" max="8965" width="9.140625" style="1"/>
    <col min="8966" max="8966" width="34.5703125" style="1" customWidth="1"/>
    <col min="8967" max="9217" width="9.140625" style="1"/>
    <col min="9218" max="9218" width="37.5703125" style="1" customWidth="1"/>
    <col min="9219" max="9219" width="41.85546875" style="1" customWidth="1"/>
    <col min="9220" max="9220" width="44.140625" style="1" customWidth="1"/>
    <col min="9221" max="9221" width="9.140625" style="1"/>
    <col min="9222" max="9222" width="34.5703125" style="1" customWidth="1"/>
    <col min="9223" max="9473" width="9.140625" style="1"/>
    <col min="9474" max="9474" width="37.5703125" style="1" customWidth="1"/>
    <col min="9475" max="9475" width="41.85546875" style="1" customWidth="1"/>
    <col min="9476" max="9476" width="44.140625" style="1" customWidth="1"/>
    <col min="9477" max="9477" width="9.140625" style="1"/>
    <col min="9478" max="9478" width="34.5703125" style="1" customWidth="1"/>
    <col min="9479" max="9729" width="9.140625" style="1"/>
    <col min="9730" max="9730" width="37.5703125" style="1" customWidth="1"/>
    <col min="9731" max="9731" width="41.85546875" style="1" customWidth="1"/>
    <col min="9732" max="9732" width="44.140625" style="1" customWidth="1"/>
    <col min="9733" max="9733" width="9.140625" style="1"/>
    <col min="9734" max="9734" width="34.5703125" style="1" customWidth="1"/>
    <col min="9735" max="9985" width="9.140625" style="1"/>
    <col min="9986" max="9986" width="37.5703125" style="1" customWidth="1"/>
    <col min="9987" max="9987" width="41.85546875" style="1" customWidth="1"/>
    <col min="9988" max="9988" width="44.140625" style="1" customWidth="1"/>
    <col min="9989" max="9989" width="9.140625" style="1"/>
    <col min="9990" max="9990" width="34.5703125" style="1" customWidth="1"/>
    <col min="9991" max="10241" width="9.140625" style="1"/>
    <col min="10242" max="10242" width="37.5703125" style="1" customWidth="1"/>
    <col min="10243" max="10243" width="41.85546875" style="1" customWidth="1"/>
    <col min="10244" max="10244" width="44.140625" style="1" customWidth="1"/>
    <col min="10245" max="10245" width="9.140625" style="1"/>
    <col min="10246" max="10246" width="34.5703125" style="1" customWidth="1"/>
    <col min="10247" max="10497" width="9.140625" style="1"/>
    <col min="10498" max="10498" width="37.5703125" style="1" customWidth="1"/>
    <col min="10499" max="10499" width="41.85546875" style="1" customWidth="1"/>
    <col min="10500" max="10500" width="44.140625" style="1" customWidth="1"/>
    <col min="10501" max="10501" width="9.140625" style="1"/>
    <col min="10502" max="10502" width="34.5703125" style="1" customWidth="1"/>
    <col min="10503" max="10753" width="9.140625" style="1"/>
    <col min="10754" max="10754" width="37.5703125" style="1" customWidth="1"/>
    <col min="10755" max="10755" width="41.85546875" style="1" customWidth="1"/>
    <col min="10756" max="10756" width="44.140625" style="1" customWidth="1"/>
    <col min="10757" max="10757" width="9.140625" style="1"/>
    <col min="10758" max="10758" width="34.5703125" style="1" customWidth="1"/>
    <col min="10759" max="11009" width="9.140625" style="1"/>
    <col min="11010" max="11010" width="37.5703125" style="1" customWidth="1"/>
    <col min="11011" max="11011" width="41.85546875" style="1" customWidth="1"/>
    <col min="11012" max="11012" width="44.140625" style="1" customWidth="1"/>
    <col min="11013" max="11013" width="9.140625" style="1"/>
    <col min="11014" max="11014" width="34.5703125" style="1" customWidth="1"/>
    <col min="11015" max="11265" width="9.140625" style="1"/>
    <col min="11266" max="11266" width="37.5703125" style="1" customWidth="1"/>
    <col min="11267" max="11267" width="41.85546875" style="1" customWidth="1"/>
    <col min="11268" max="11268" width="44.140625" style="1" customWidth="1"/>
    <col min="11269" max="11269" width="9.140625" style="1"/>
    <col min="11270" max="11270" width="34.5703125" style="1" customWidth="1"/>
    <col min="11271" max="11521" width="9.140625" style="1"/>
    <col min="11522" max="11522" width="37.5703125" style="1" customWidth="1"/>
    <col min="11523" max="11523" width="41.85546875" style="1" customWidth="1"/>
    <col min="11524" max="11524" width="44.140625" style="1" customWidth="1"/>
    <col min="11525" max="11525" width="9.140625" style="1"/>
    <col min="11526" max="11526" width="34.5703125" style="1" customWidth="1"/>
    <col min="11527" max="11777" width="9.140625" style="1"/>
    <col min="11778" max="11778" width="37.5703125" style="1" customWidth="1"/>
    <col min="11779" max="11779" width="41.85546875" style="1" customWidth="1"/>
    <col min="11780" max="11780" width="44.140625" style="1" customWidth="1"/>
    <col min="11781" max="11781" width="9.140625" style="1"/>
    <col min="11782" max="11782" width="34.5703125" style="1" customWidth="1"/>
    <col min="11783" max="12033" width="9.140625" style="1"/>
    <col min="12034" max="12034" width="37.5703125" style="1" customWidth="1"/>
    <col min="12035" max="12035" width="41.85546875" style="1" customWidth="1"/>
    <col min="12036" max="12036" width="44.140625" style="1" customWidth="1"/>
    <col min="12037" max="12037" width="9.140625" style="1"/>
    <col min="12038" max="12038" width="34.5703125" style="1" customWidth="1"/>
    <col min="12039" max="12289" width="9.140625" style="1"/>
    <col min="12290" max="12290" width="37.5703125" style="1" customWidth="1"/>
    <col min="12291" max="12291" width="41.85546875" style="1" customWidth="1"/>
    <col min="12292" max="12292" width="44.140625" style="1" customWidth="1"/>
    <col min="12293" max="12293" width="9.140625" style="1"/>
    <col min="12294" max="12294" width="34.5703125" style="1" customWidth="1"/>
    <col min="12295" max="12545" width="9.140625" style="1"/>
    <col min="12546" max="12546" width="37.5703125" style="1" customWidth="1"/>
    <col min="12547" max="12547" width="41.85546875" style="1" customWidth="1"/>
    <col min="12548" max="12548" width="44.140625" style="1" customWidth="1"/>
    <col min="12549" max="12549" width="9.140625" style="1"/>
    <col min="12550" max="12550" width="34.5703125" style="1" customWidth="1"/>
    <col min="12551" max="12801" width="9.140625" style="1"/>
    <col min="12802" max="12802" width="37.5703125" style="1" customWidth="1"/>
    <col min="12803" max="12803" width="41.85546875" style="1" customWidth="1"/>
    <col min="12804" max="12804" width="44.140625" style="1" customWidth="1"/>
    <col min="12805" max="12805" width="9.140625" style="1"/>
    <col min="12806" max="12806" width="34.5703125" style="1" customWidth="1"/>
    <col min="12807" max="13057" width="9.140625" style="1"/>
    <col min="13058" max="13058" width="37.5703125" style="1" customWidth="1"/>
    <col min="13059" max="13059" width="41.85546875" style="1" customWidth="1"/>
    <col min="13060" max="13060" width="44.140625" style="1" customWidth="1"/>
    <col min="13061" max="13061" width="9.140625" style="1"/>
    <col min="13062" max="13062" width="34.5703125" style="1" customWidth="1"/>
    <col min="13063" max="13313" width="9.140625" style="1"/>
    <col min="13314" max="13314" width="37.5703125" style="1" customWidth="1"/>
    <col min="13315" max="13315" width="41.85546875" style="1" customWidth="1"/>
    <col min="13316" max="13316" width="44.140625" style="1" customWidth="1"/>
    <col min="13317" max="13317" width="9.140625" style="1"/>
    <col min="13318" max="13318" width="34.5703125" style="1" customWidth="1"/>
    <col min="13319" max="13569" width="9.140625" style="1"/>
    <col min="13570" max="13570" width="37.5703125" style="1" customWidth="1"/>
    <col min="13571" max="13571" width="41.85546875" style="1" customWidth="1"/>
    <col min="13572" max="13572" width="44.140625" style="1" customWidth="1"/>
    <col min="13573" max="13573" width="9.140625" style="1"/>
    <col min="13574" max="13574" width="34.5703125" style="1" customWidth="1"/>
    <col min="13575" max="13825" width="9.140625" style="1"/>
    <col min="13826" max="13826" width="37.5703125" style="1" customWidth="1"/>
    <col min="13827" max="13827" width="41.85546875" style="1" customWidth="1"/>
    <col min="13828" max="13828" width="44.140625" style="1" customWidth="1"/>
    <col min="13829" max="13829" width="9.140625" style="1"/>
    <col min="13830" max="13830" width="34.5703125" style="1" customWidth="1"/>
    <col min="13831" max="14081" width="9.140625" style="1"/>
    <col min="14082" max="14082" width="37.5703125" style="1" customWidth="1"/>
    <col min="14083" max="14083" width="41.85546875" style="1" customWidth="1"/>
    <col min="14084" max="14084" width="44.140625" style="1" customWidth="1"/>
    <col min="14085" max="14085" width="9.140625" style="1"/>
    <col min="14086" max="14086" width="34.5703125" style="1" customWidth="1"/>
    <col min="14087" max="14337" width="9.140625" style="1"/>
    <col min="14338" max="14338" width="37.5703125" style="1" customWidth="1"/>
    <col min="14339" max="14339" width="41.85546875" style="1" customWidth="1"/>
    <col min="14340" max="14340" width="44.140625" style="1" customWidth="1"/>
    <col min="14341" max="14341" width="9.140625" style="1"/>
    <col min="14342" max="14342" width="34.5703125" style="1" customWidth="1"/>
    <col min="14343" max="14593" width="9.140625" style="1"/>
    <col min="14594" max="14594" width="37.5703125" style="1" customWidth="1"/>
    <col min="14595" max="14595" width="41.85546875" style="1" customWidth="1"/>
    <col min="14596" max="14596" width="44.140625" style="1" customWidth="1"/>
    <col min="14597" max="14597" width="9.140625" style="1"/>
    <col min="14598" max="14598" width="34.5703125" style="1" customWidth="1"/>
    <col min="14599" max="14849" width="9.140625" style="1"/>
    <col min="14850" max="14850" width="37.5703125" style="1" customWidth="1"/>
    <col min="14851" max="14851" width="41.85546875" style="1" customWidth="1"/>
    <col min="14852" max="14852" width="44.140625" style="1" customWidth="1"/>
    <col min="14853" max="14853" width="9.140625" style="1"/>
    <col min="14854" max="14854" width="34.5703125" style="1" customWidth="1"/>
    <col min="14855" max="15105" width="9.140625" style="1"/>
    <col min="15106" max="15106" width="37.5703125" style="1" customWidth="1"/>
    <col min="15107" max="15107" width="41.85546875" style="1" customWidth="1"/>
    <col min="15108" max="15108" width="44.140625" style="1" customWidth="1"/>
    <col min="15109" max="15109" width="9.140625" style="1"/>
    <col min="15110" max="15110" width="34.5703125" style="1" customWidth="1"/>
    <col min="15111" max="15361" width="9.140625" style="1"/>
    <col min="15362" max="15362" width="37.5703125" style="1" customWidth="1"/>
    <col min="15363" max="15363" width="41.85546875" style="1" customWidth="1"/>
    <col min="15364" max="15364" width="44.140625" style="1" customWidth="1"/>
    <col min="15365" max="15365" width="9.140625" style="1"/>
    <col min="15366" max="15366" width="34.5703125" style="1" customWidth="1"/>
    <col min="15367" max="15617" width="9.140625" style="1"/>
    <col min="15618" max="15618" width="37.5703125" style="1" customWidth="1"/>
    <col min="15619" max="15619" width="41.85546875" style="1" customWidth="1"/>
    <col min="15620" max="15620" width="44.140625" style="1" customWidth="1"/>
    <col min="15621" max="15621" width="9.140625" style="1"/>
    <col min="15622" max="15622" width="34.5703125" style="1" customWidth="1"/>
    <col min="15623" max="15873" width="9.140625" style="1"/>
    <col min="15874" max="15874" width="37.5703125" style="1" customWidth="1"/>
    <col min="15875" max="15875" width="41.85546875" style="1" customWidth="1"/>
    <col min="15876" max="15876" width="44.140625" style="1" customWidth="1"/>
    <col min="15877" max="15877" width="9.140625" style="1"/>
    <col min="15878" max="15878" width="34.5703125" style="1" customWidth="1"/>
    <col min="15879" max="16129" width="9.140625" style="1"/>
    <col min="16130" max="16130" width="37.5703125" style="1" customWidth="1"/>
    <col min="16131" max="16131" width="41.85546875" style="1" customWidth="1"/>
    <col min="16132" max="16132" width="44.140625" style="1" customWidth="1"/>
    <col min="16133" max="16133" width="9.140625" style="1"/>
    <col min="16134" max="16134" width="34.5703125" style="1" customWidth="1"/>
    <col min="16135" max="16384" width="9.140625" style="1"/>
  </cols>
  <sheetData>
    <row r="1" spans="2:4" ht="15.75" thickBot="1" x14ac:dyDescent="0.3"/>
    <row r="2" spans="2:4" ht="15.75" thickBot="1" x14ac:dyDescent="0.3">
      <c r="B2" s="62" t="s">
        <v>4</v>
      </c>
      <c r="C2" s="63"/>
      <c r="D2" s="64"/>
    </row>
    <row r="3" spans="2:4" ht="30" x14ac:dyDescent="0.25">
      <c r="B3" s="2" t="s">
        <v>5</v>
      </c>
      <c r="C3" s="35" t="s">
        <v>34</v>
      </c>
      <c r="D3" s="4"/>
    </row>
    <row r="4" spans="2:4" x14ac:dyDescent="0.25">
      <c r="B4" s="2" t="s">
        <v>6</v>
      </c>
      <c r="C4" s="3" t="s">
        <v>32</v>
      </c>
      <c r="D4" s="4"/>
    </row>
    <row r="5" spans="2:4" x14ac:dyDescent="0.25">
      <c r="B5" s="2" t="s">
        <v>7</v>
      </c>
      <c r="C5" s="3" t="s">
        <v>31</v>
      </c>
      <c r="D5" s="4"/>
    </row>
    <row r="6" spans="2:4" x14ac:dyDescent="0.25">
      <c r="B6" s="2" t="s">
        <v>8</v>
      </c>
      <c r="C6" s="53"/>
      <c r="D6" s="4"/>
    </row>
    <row r="7" spans="2:4" x14ac:dyDescent="0.25">
      <c r="B7" s="2" t="s">
        <v>9</v>
      </c>
      <c r="C7" s="3" t="s">
        <v>10</v>
      </c>
      <c r="D7" s="4"/>
    </row>
    <row r="8" spans="2:4" x14ac:dyDescent="0.25">
      <c r="B8" s="2" t="s">
        <v>11</v>
      </c>
      <c r="C8" s="5" t="s">
        <v>79</v>
      </c>
      <c r="D8" s="4"/>
    </row>
    <row r="9" spans="2:4" ht="15.75" thickBot="1" x14ac:dyDescent="0.3">
      <c r="B9" s="2" t="s">
        <v>12</v>
      </c>
      <c r="C9" s="6" t="s">
        <v>13</v>
      </c>
      <c r="D9" s="4"/>
    </row>
    <row r="10" spans="2:4" ht="15.75" thickBot="1" x14ac:dyDescent="0.3">
      <c r="B10" s="62" t="s">
        <v>14</v>
      </c>
      <c r="C10" s="63"/>
      <c r="D10" s="64"/>
    </row>
    <row r="11" spans="2:4" x14ac:dyDescent="0.25">
      <c r="B11" s="2" t="s">
        <v>15</v>
      </c>
      <c r="C11" s="7" t="s">
        <v>89</v>
      </c>
      <c r="D11" s="4"/>
    </row>
    <row r="12" spans="2:4" x14ac:dyDescent="0.25">
      <c r="B12" s="2" t="s">
        <v>16</v>
      </c>
      <c r="C12" s="7" t="s">
        <v>17</v>
      </c>
      <c r="D12" s="4"/>
    </row>
    <row r="13" spans="2:4" x14ac:dyDescent="0.25">
      <c r="B13" s="8" t="s">
        <v>18</v>
      </c>
      <c r="C13" s="52"/>
      <c r="D13" s="9"/>
    </row>
    <row r="14" spans="2:4" x14ac:dyDescent="0.25">
      <c r="B14" s="10" t="s">
        <v>19</v>
      </c>
      <c r="C14" s="11" t="s">
        <v>88</v>
      </c>
      <c r="D14" s="12"/>
    </row>
    <row r="15" spans="2:4" x14ac:dyDescent="0.25">
      <c r="B15" s="2" t="s">
        <v>20</v>
      </c>
      <c r="C15" s="7" t="s">
        <v>87</v>
      </c>
      <c r="D15" s="4"/>
    </row>
    <row r="16" spans="2:4" x14ac:dyDescent="0.25">
      <c r="B16" s="2" t="s">
        <v>21</v>
      </c>
      <c r="C16" s="13" t="s">
        <v>22</v>
      </c>
      <c r="D16" s="4"/>
    </row>
    <row r="17" spans="2:4" x14ac:dyDescent="0.25">
      <c r="B17" s="14" t="s">
        <v>23</v>
      </c>
      <c r="C17" s="47">
        <v>45516</v>
      </c>
      <c r="D17" s="15"/>
    </row>
    <row r="18" spans="2:4" x14ac:dyDescent="0.25">
      <c r="B18" s="16" t="s">
        <v>24</v>
      </c>
      <c r="C18" s="17" t="s">
        <v>8</v>
      </c>
      <c r="D18" s="18"/>
    </row>
    <row r="19" spans="2:4" x14ac:dyDescent="0.25">
      <c r="B19" s="54" t="s">
        <v>91</v>
      </c>
      <c r="C19" s="7">
        <v>2016</v>
      </c>
      <c r="D19" s="55"/>
    </row>
    <row r="20" spans="2:4" x14ac:dyDescent="0.25">
      <c r="B20" s="54" t="s">
        <v>96</v>
      </c>
      <c r="C20" s="7">
        <v>2018</v>
      </c>
      <c r="D20" s="55"/>
    </row>
    <row r="21" spans="2:4" x14ac:dyDescent="0.25">
      <c r="B21" s="54" t="s">
        <v>97</v>
      </c>
      <c r="C21" s="7">
        <v>2020</v>
      </c>
      <c r="D21" s="55"/>
    </row>
    <row r="22" spans="2:4" ht="15.75" thickBot="1" x14ac:dyDescent="0.3">
      <c r="B22" s="54" t="s">
        <v>98</v>
      </c>
      <c r="C22" s="7">
        <v>2022</v>
      </c>
      <c r="D22" s="55"/>
    </row>
    <row r="23" spans="2:4" ht="15.75" thickBot="1" x14ac:dyDescent="0.3">
      <c r="B23" s="62" t="s">
        <v>25</v>
      </c>
      <c r="C23" s="63"/>
      <c r="D23" s="64"/>
    </row>
    <row r="24" spans="2:4" x14ac:dyDescent="0.25">
      <c r="B24" s="2" t="s">
        <v>25</v>
      </c>
      <c r="C24" s="7" t="s">
        <v>35</v>
      </c>
      <c r="D24" s="4" t="s">
        <v>78</v>
      </c>
    </row>
    <row r="25" spans="2:4" ht="77.45" customHeight="1" thickBot="1" x14ac:dyDescent="0.3">
      <c r="B25" s="2" t="s">
        <v>26</v>
      </c>
      <c r="C25" s="56" t="s">
        <v>90</v>
      </c>
      <c r="D25" s="48" t="s">
        <v>82</v>
      </c>
    </row>
    <row r="26" spans="2:4" ht="15.75" thickBot="1" x14ac:dyDescent="0.3">
      <c r="B26" s="62" t="s">
        <v>27</v>
      </c>
      <c r="C26" s="63"/>
      <c r="D26" s="64"/>
    </row>
    <row r="27" spans="2:4" x14ac:dyDescent="0.25">
      <c r="B27" s="19" t="s">
        <v>28</v>
      </c>
      <c r="C27" s="20" t="s">
        <v>29</v>
      </c>
      <c r="D27" s="21" t="s">
        <v>30</v>
      </c>
    </row>
    <row r="28" spans="2:4" ht="120" x14ac:dyDescent="0.25">
      <c r="B28" s="49" t="s">
        <v>34</v>
      </c>
      <c r="C28" s="36" t="s">
        <v>77</v>
      </c>
      <c r="D28" s="46" t="s">
        <v>80</v>
      </c>
    </row>
    <row r="29" spans="2:4" ht="15.75" thickBot="1" x14ac:dyDescent="0.3">
      <c r="B29" s="22" t="s">
        <v>81</v>
      </c>
      <c r="C29" s="23" t="s">
        <v>83</v>
      </c>
      <c r="D29" s="51" t="s">
        <v>84</v>
      </c>
    </row>
    <row r="30" spans="2:4" x14ac:dyDescent="0.25">
      <c r="B30" s="50" t="s">
        <v>92</v>
      </c>
    </row>
  </sheetData>
  <mergeCells count="4">
    <mergeCell ref="B2:D2"/>
    <mergeCell ref="B10:D10"/>
    <mergeCell ref="B26:D26"/>
    <mergeCell ref="B23:D23"/>
  </mergeCells>
  <dataValidations count="1">
    <dataValidation type="list" allowBlank="1"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0000000}">
      <formula1>#N/A</formula1>
    </dataValidation>
  </dataValidations>
  <hyperlinks>
    <hyperlink ref="D25" r:id="rId1" xr:uid="{3EDB1CEB-D21F-4CD7-BC9B-D77BC0918145}"/>
    <hyperlink ref="C25" r:id="rId2" display="https://makstat.stat.gov.mk/PXWeb/pxweb/mk/MakStat/MakStat__Energija__EnergetIndikatori/425_Ene_Mk_17UOIBfp_ml.px/" xr:uid="{59414B88-C218-46AB-848C-D87D0CBC69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
  <sheetViews>
    <sheetView topLeftCell="E1" workbookViewId="0">
      <selection activeCell="O35" sqref="O35"/>
    </sheetView>
  </sheetViews>
  <sheetFormatPr defaultColWidth="9.140625" defaultRowHeight="15.75" x14ac:dyDescent="0.25"/>
  <cols>
    <col min="1" max="1" width="25.140625" style="32" customWidth="1"/>
    <col min="2" max="21" width="6.85546875" style="32" customWidth="1"/>
    <col min="22" max="16384" width="9.140625" style="32"/>
  </cols>
  <sheetData>
    <row r="1" spans="1:26" x14ac:dyDescent="0.25">
      <c r="A1" s="24" t="s">
        <v>3</v>
      </c>
    </row>
    <row r="2" spans="1:26" x14ac:dyDescent="0.25">
      <c r="A2" s="24"/>
    </row>
    <row r="3" spans="1:26" x14ac:dyDescent="0.25">
      <c r="A3" s="25"/>
      <c r="B3" s="26">
        <v>2000</v>
      </c>
      <c r="C3" s="27">
        <v>2001</v>
      </c>
      <c r="D3" s="27">
        <v>2002</v>
      </c>
      <c r="E3" s="27">
        <v>2003</v>
      </c>
      <c r="F3" s="27">
        <v>2004</v>
      </c>
      <c r="G3" s="27">
        <v>2005</v>
      </c>
      <c r="H3" s="27">
        <v>2006</v>
      </c>
      <c r="I3" s="27">
        <v>2007</v>
      </c>
      <c r="J3" s="27">
        <v>2008</v>
      </c>
      <c r="K3" s="27">
        <v>2009</v>
      </c>
      <c r="L3" s="27">
        <v>2010</v>
      </c>
      <c r="M3" s="27">
        <v>2011</v>
      </c>
      <c r="N3" s="27">
        <v>2012</v>
      </c>
      <c r="O3" s="27">
        <v>2013</v>
      </c>
      <c r="P3" s="27">
        <v>2014</v>
      </c>
      <c r="Q3" s="27">
        <v>2015</v>
      </c>
      <c r="R3" s="27">
        <v>2016</v>
      </c>
      <c r="S3" s="27">
        <v>2017</v>
      </c>
      <c r="T3" s="27">
        <v>2018</v>
      </c>
      <c r="U3" s="27">
        <v>2019</v>
      </c>
      <c r="V3" s="27" t="s">
        <v>73</v>
      </c>
      <c r="W3" s="27" t="s">
        <v>74</v>
      </c>
      <c r="X3" s="27" t="s">
        <v>75</v>
      </c>
      <c r="Y3" s="27" t="s">
        <v>93</v>
      </c>
      <c r="Z3" s="27" t="s">
        <v>94</v>
      </c>
    </row>
    <row r="4" spans="1:26" ht="31.5" x14ac:dyDescent="0.25">
      <c r="A4" s="28" t="s">
        <v>0</v>
      </c>
      <c r="B4" s="29">
        <v>18.3</v>
      </c>
      <c r="C4" s="30">
        <v>13.9</v>
      </c>
      <c r="D4" s="30">
        <v>11.3</v>
      </c>
      <c r="E4" s="30">
        <v>16.8</v>
      </c>
      <c r="F4" s="30">
        <v>17.2</v>
      </c>
      <c r="G4" s="30">
        <v>17.728463153955872</v>
      </c>
      <c r="H4" s="30">
        <v>18.342023994805722</v>
      </c>
      <c r="I4" s="30">
        <v>14.055032105047893</v>
      </c>
      <c r="J4" s="30">
        <v>13.796619206899582</v>
      </c>
      <c r="K4" s="30">
        <v>17.2</v>
      </c>
      <c r="L4" s="30">
        <v>21.1</v>
      </c>
      <c r="M4" s="30">
        <v>16.5</v>
      </c>
      <c r="N4" s="30">
        <v>16.2</v>
      </c>
      <c r="O4" s="30">
        <v>18.7</v>
      </c>
      <c r="P4" s="30">
        <v>18.3</v>
      </c>
      <c r="Q4" s="30">
        <v>20.7</v>
      </c>
      <c r="R4" s="30">
        <v>19</v>
      </c>
      <c r="S4" s="30">
        <v>17.100000000000001</v>
      </c>
      <c r="T4" s="30">
        <v>18.600000000000001</v>
      </c>
      <c r="U4" s="30">
        <v>15.5</v>
      </c>
      <c r="V4" s="38">
        <v>17.5</v>
      </c>
      <c r="W4" s="38">
        <v>17.100000000000001</v>
      </c>
      <c r="X4" s="38">
        <v>17.8</v>
      </c>
      <c r="Y4" s="38">
        <f>(X4-W4)/W4</f>
        <v>4.0935672514619839E-2</v>
      </c>
      <c r="Z4" s="38">
        <f>(K4-X4)/X4</f>
        <v>-3.3707865168539401E-2</v>
      </c>
    </row>
    <row r="5" spans="1:26" ht="47.25" x14ac:dyDescent="0.25">
      <c r="A5" s="31" t="s">
        <v>1</v>
      </c>
      <c r="B5" s="39"/>
      <c r="C5" s="39"/>
      <c r="D5" s="39"/>
      <c r="E5" s="39"/>
      <c r="F5" s="39"/>
      <c r="G5" s="39"/>
      <c r="H5" s="39"/>
      <c r="I5" s="39"/>
      <c r="J5" s="39"/>
      <c r="K5" s="39">
        <v>17.7</v>
      </c>
      <c r="L5" s="39">
        <v>16.8</v>
      </c>
      <c r="M5" s="39">
        <v>16.5</v>
      </c>
      <c r="N5" s="39">
        <v>18.100000000000001</v>
      </c>
      <c r="O5" s="39">
        <v>18.5</v>
      </c>
      <c r="P5" s="39">
        <v>19.600000000000001</v>
      </c>
      <c r="Q5" s="39">
        <v>19.5</v>
      </c>
      <c r="R5" s="39">
        <v>18</v>
      </c>
      <c r="S5" s="39">
        <v>19.600000000000001</v>
      </c>
      <c r="T5" s="39">
        <v>18.100000000000001</v>
      </c>
      <c r="U5" s="39">
        <v>17.399999999999999</v>
      </c>
      <c r="V5" s="38">
        <v>19</v>
      </c>
      <c r="W5" s="38">
        <v>17.7</v>
      </c>
      <c r="X5" s="38">
        <v>19</v>
      </c>
      <c r="Y5" s="38">
        <f>(X5-W5)/W5</f>
        <v>7.3446327683615864E-2</v>
      </c>
      <c r="Z5" s="38">
        <f>(K5-X5)/X5</f>
        <v>-6.842105263157898E-2</v>
      </c>
    </row>
    <row r="6" spans="1:26" ht="18" x14ac:dyDescent="0.25">
      <c r="A6" s="65" t="s">
        <v>33</v>
      </c>
      <c r="B6" s="65"/>
      <c r="C6" s="65"/>
      <c r="D6" s="65"/>
      <c r="E6" s="37"/>
      <c r="F6" s="37"/>
    </row>
    <row r="7" spans="1:26" ht="37.5" customHeight="1" x14ac:dyDescent="0.25">
      <c r="A7" s="33" t="s">
        <v>2</v>
      </c>
      <c r="B7" s="34"/>
      <c r="D7" s="66" t="s">
        <v>85</v>
      </c>
      <c r="E7" s="67"/>
      <c r="F7" s="67"/>
      <c r="G7" s="67"/>
      <c r="H7" s="67"/>
      <c r="I7" s="67"/>
      <c r="J7" s="67"/>
      <c r="K7" s="67"/>
    </row>
    <row r="8" spans="1:26" x14ac:dyDescent="0.25">
      <c r="A8" s="34"/>
      <c r="B8" s="34"/>
      <c r="C8" s="34"/>
      <c r="D8" s="34"/>
      <c r="E8" s="34"/>
      <c r="F8" s="34"/>
      <c r="G8" s="34"/>
    </row>
  </sheetData>
  <mergeCells count="2">
    <mergeCell ref="A6:D6"/>
    <mergeCell ref="D7:K7"/>
  </mergeCells>
  <phoneticPr fontId="18" type="noConversion"/>
  <pageMargins left="0.7" right="0.7" top="0.75" bottom="0.75" header="0.3" footer="0.3"/>
  <pageSetup paperSize="9" orientation="portrait" horizontalDpi="4294967294" verticalDpi="4294967294" r:id="rId1"/>
  <ignoredErrors>
    <ignoredError sqref="V3:X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3E45-35D9-4D97-BB42-D2B9C6838888}">
  <dimension ref="A1:P39"/>
  <sheetViews>
    <sheetView workbookViewId="0">
      <selection activeCell="C44" sqref="C44"/>
    </sheetView>
  </sheetViews>
  <sheetFormatPr defaultRowHeight="15" x14ac:dyDescent="0.25"/>
  <cols>
    <col min="2" max="2" width="10" customWidth="1"/>
  </cols>
  <sheetData>
    <row r="1" spans="1:16" x14ac:dyDescent="0.25">
      <c r="A1" s="40" t="s">
        <v>36</v>
      </c>
      <c r="B1">
        <v>2021</v>
      </c>
      <c r="C1">
        <v>2020</v>
      </c>
      <c r="D1" t="s">
        <v>76</v>
      </c>
    </row>
    <row r="2" spans="1:16" ht="30.95" customHeight="1" x14ac:dyDescent="0.25">
      <c r="A2" s="41" t="s">
        <v>53</v>
      </c>
      <c r="B2" s="42">
        <v>11.734999999999999</v>
      </c>
      <c r="C2" s="42">
        <v>11.699</v>
      </c>
      <c r="D2">
        <f t="shared" ref="D2:D37" si="0">(C2-B2)/B2*100</f>
        <v>-0.30677460587984312</v>
      </c>
      <c r="F2" s="68" t="s">
        <v>86</v>
      </c>
      <c r="G2" s="67"/>
      <c r="H2" s="67"/>
      <c r="I2" s="67"/>
      <c r="J2" s="67"/>
      <c r="K2" s="67"/>
      <c r="L2" s="67"/>
      <c r="M2" s="67"/>
      <c r="N2" s="67"/>
      <c r="O2" s="67"/>
      <c r="P2" s="67"/>
    </row>
    <row r="3" spans="1:16" x14ac:dyDescent="0.25">
      <c r="A3" s="41" t="s">
        <v>55</v>
      </c>
      <c r="B3" s="42">
        <v>12.154</v>
      </c>
      <c r="C3" s="42">
        <v>10.714</v>
      </c>
      <c r="D3">
        <f t="shared" si="0"/>
        <v>-11.847951291755797</v>
      </c>
    </row>
    <row r="4" spans="1:16" x14ac:dyDescent="0.25">
      <c r="A4" s="41" t="s">
        <v>44</v>
      </c>
      <c r="B4" s="43">
        <v>12.545999999999999</v>
      </c>
      <c r="C4" s="44">
        <v>16.16</v>
      </c>
      <c r="D4">
        <f t="shared" si="0"/>
        <v>28.805993942292375</v>
      </c>
    </row>
    <row r="5" spans="1:16" x14ac:dyDescent="0.25">
      <c r="A5" s="41" t="s">
        <v>56</v>
      </c>
      <c r="B5" s="43">
        <v>13.003</v>
      </c>
      <c r="C5" s="43">
        <v>13.999000000000001</v>
      </c>
      <c r="D5">
        <f t="shared" si="0"/>
        <v>7.6597708221179754</v>
      </c>
    </row>
    <row r="6" spans="1:16" x14ac:dyDescent="0.25">
      <c r="A6" s="41" t="s">
        <v>38</v>
      </c>
      <c r="B6" s="43">
        <v>13.013999999999999</v>
      </c>
      <c r="C6" s="44">
        <v>13</v>
      </c>
      <c r="D6">
        <f t="shared" si="0"/>
        <v>-0.10757645612416895</v>
      </c>
    </row>
    <row r="7" spans="1:16" x14ac:dyDescent="0.25">
      <c r="A7" s="41" t="s">
        <v>54</v>
      </c>
      <c r="B7" s="43">
        <v>14.115</v>
      </c>
      <c r="C7" s="44">
        <v>13.85</v>
      </c>
      <c r="D7">
        <f t="shared" si="0"/>
        <v>-1.8774353524619241</v>
      </c>
    </row>
    <row r="8" spans="1:16" x14ac:dyDescent="0.25">
      <c r="A8" s="41" t="s">
        <v>58</v>
      </c>
      <c r="B8" s="43">
        <v>15.624000000000001</v>
      </c>
      <c r="C8" s="43">
        <v>16.102</v>
      </c>
      <c r="D8">
        <f t="shared" si="0"/>
        <v>3.0593958013312834</v>
      </c>
    </row>
    <row r="9" spans="1:16" x14ac:dyDescent="0.25">
      <c r="A9" s="41" t="s">
        <v>39</v>
      </c>
      <c r="B9" s="42">
        <v>17.015000000000001</v>
      </c>
      <c r="C9" s="42">
        <v>23.318999999999999</v>
      </c>
      <c r="D9">
        <f t="shared" si="0"/>
        <v>37.04966206288568</v>
      </c>
    </row>
    <row r="10" spans="1:16" x14ac:dyDescent="0.25">
      <c r="A10" s="59" t="s">
        <v>69</v>
      </c>
      <c r="B10" s="60">
        <v>17.286999999999999</v>
      </c>
      <c r="C10" s="60">
        <v>19.222000000000001</v>
      </c>
      <c r="D10" s="61">
        <f t="shared" si="0"/>
        <v>11.193382310406678</v>
      </c>
    </row>
    <row r="11" spans="1:16" x14ac:dyDescent="0.25">
      <c r="A11" s="41" t="s">
        <v>62</v>
      </c>
      <c r="B11" s="43">
        <v>17.411999999999999</v>
      </c>
      <c r="C11" s="43">
        <v>17.344999999999999</v>
      </c>
      <c r="D11">
        <f t="shared" si="0"/>
        <v>-0.38479209740409015</v>
      </c>
    </row>
    <row r="12" spans="1:16" x14ac:dyDescent="0.25">
      <c r="A12" s="41" t="s">
        <v>40</v>
      </c>
      <c r="B12" s="43">
        <v>17.667000000000002</v>
      </c>
      <c r="C12" s="43">
        <v>17.303000000000001</v>
      </c>
      <c r="D12">
        <f t="shared" si="0"/>
        <v>-2.0603384841795478</v>
      </c>
    </row>
    <row r="13" spans="1:16" x14ac:dyDescent="0.25">
      <c r="A13" s="41" t="s">
        <v>50</v>
      </c>
      <c r="B13" s="43">
        <v>18.419</v>
      </c>
      <c r="C13" s="43">
        <v>16.879000000000001</v>
      </c>
      <c r="D13">
        <f t="shared" si="0"/>
        <v>-8.3609316466691954</v>
      </c>
    </row>
    <row r="14" spans="1:16" x14ac:dyDescent="0.25">
      <c r="A14" s="41" t="s">
        <v>49</v>
      </c>
      <c r="B14" s="42">
        <v>19.033999999999999</v>
      </c>
      <c r="C14" s="42">
        <v>20.359000000000002</v>
      </c>
      <c r="D14">
        <f t="shared" si="0"/>
        <v>6.9612272775034301</v>
      </c>
    </row>
    <row r="15" spans="1:16" x14ac:dyDescent="0.25">
      <c r="A15" s="41" t="s">
        <v>42</v>
      </c>
      <c r="B15" s="43">
        <v>19.167999999999999</v>
      </c>
      <c r="C15" s="44">
        <v>19.09</v>
      </c>
      <c r="D15">
        <f t="shared" si="0"/>
        <v>-0.40692821368947935</v>
      </c>
    </row>
    <row r="16" spans="1:16" x14ac:dyDescent="0.25">
      <c r="A16" s="41" t="s">
        <v>47</v>
      </c>
      <c r="B16" s="42">
        <v>19.341999999999999</v>
      </c>
      <c r="C16" s="42">
        <v>19.109000000000002</v>
      </c>
      <c r="D16">
        <f t="shared" si="0"/>
        <v>-1.2046324061627391</v>
      </c>
    </row>
    <row r="17" spans="1:4" x14ac:dyDescent="0.25">
      <c r="A17" s="41" t="s">
        <v>46</v>
      </c>
      <c r="B17" s="43">
        <v>20.728999999999999</v>
      </c>
      <c r="C17" s="44">
        <v>21.22</v>
      </c>
      <c r="D17">
        <f t="shared" si="0"/>
        <v>2.3686622606010888</v>
      </c>
    </row>
    <row r="18" spans="1:4" x14ac:dyDescent="0.25">
      <c r="A18" s="41" t="s">
        <v>37</v>
      </c>
      <c r="B18" s="42">
        <v>21.774999999999999</v>
      </c>
      <c r="C18" s="42">
        <v>22.038</v>
      </c>
      <c r="D18">
        <f t="shared" si="0"/>
        <v>1.2078071182548873</v>
      </c>
    </row>
    <row r="19" spans="1:4" x14ac:dyDescent="0.25">
      <c r="A19" s="41" t="s">
        <v>45</v>
      </c>
      <c r="B19" s="42">
        <v>21.928000000000001</v>
      </c>
      <c r="C19" s="42">
        <v>21.748999999999999</v>
      </c>
      <c r="D19">
        <f t="shared" si="0"/>
        <v>-0.81630791681868864</v>
      </c>
    </row>
    <row r="20" spans="1:4" x14ac:dyDescent="0.25">
      <c r="A20" s="41" t="s">
        <v>72</v>
      </c>
      <c r="B20" s="42">
        <v>22.364000000000001</v>
      </c>
      <c r="C20" s="42">
        <v>24.401</v>
      </c>
      <c r="D20">
        <f t="shared" si="0"/>
        <v>9.1083884814881007</v>
      </c>
    </row>
    <row r="21" spans="1:4" x14ac:dyDescent="0.25">
      <c r="A21" s="41" t="s">
        <v>60</v>
      </c>
      <c r="B21" s="43">
        <v>23.596</v>
      </c>
      <c r="C21" s="43">
        <v>24.478000000000002</v>
      </c>
      <c r="D21">
        <f t="shared" si="0"/>
        <v>3.7379216816409619</v>
      </c>
    </row>
    <row r="22" spans="1:4" x14ac:dyDescent="0.25">
      <c r="A22" s="41" t="s">
        <v>61</v>
      </c>
      <c r="B22" s="45">
        <v>25</v>
      </c>
      <c r="C22" s="45">
        <v>25</v>
      </c>
      <c r="D22">
        <f t="shared" si="0"/>
        <v>0</v>
      </c>
    </row>
    <row r="23" spans="1:4" x14ac:dyDescent="0.25">
      <c r="A23" s="41" t="s">
        <v>71</v>
      </c>
      <c r="B23" s="44">
        <v>25.28</v>
      </c>
      <c r="C23" s="43">
        <v>26.297000000000001</v>
      </c>
      <c r="D23">
        <f t="shared" si="0"/>
        <v>4.0229430379746818</v>
      </c>
    </row>
    <row r="24" spans="1:4" x14ac:dyDescent="0.25">
      <c r="A24" s="41" t="s">
        <v>52</v>
      </c>
      <c r="B24" s="44">
        <v>28.23</v>
      </c>
      <c r="C24" s="43">
        <v>26.773</v>
      </c>
      <c r="D24">
        <f t="shared" si="0"/>
        <v>-5.1611760538434321</v>
      </c>
    </row>
    <row r="25" spans="1:4" x14ac:dyDescent="0.25">
      <c r="A25" s="41" t="s">
        <v>48</v>
      </c>
      <c r="B25" s="43">
        <v>31.329000000000001</v>
      </c>
      <c r="C25" s="43">
        <v>31.023</v>
      </c>
      <c r="D25">
        <f t="shared" si="0"/>
        <v>-0.97673082447572823</v>
      </c>
    </row>
    <row r="26" spans="1:4" x14ac:dyDescent="0.25">
      <c r="A26" s="41" t="s">
        <v>59</v>
      </c>
      <c r="B26" s="42">
        <v>33.981999999999999</v>
      </c>
      <c r="C26" s="42">
        <v>33.981999999999999</v>
      </c>
      <c r="D26">
        <f t="shared" si="0"/>
        <v>0</v>
      </c>
    </row>
    <row r="27" spans="1:4" x14ac:dyDescent="0.25">
      <c r="A27" s="41" t="s">
        <v>41</v>
      </c>
      <c r="B27" s="42">
        <v>34.718000000000004</v>
      </c>
      <c r="C27" s="42">
        <v>31.681000000000001</v>
      </c>
      <c r="D27">
        <f t="shared" si="0"/>
        <v>-8.7476237110432695</v>
      </c>
    </row>
    <row r="28" spans="1:4" x14ac:dyDescent="0.25">
      <c r="A28" s="41" t="s">
        <v>57</v>
      </c>
      <c r="B28" s="42">
        <v>36.445</v>
      </c>
      <c r="C28" s="42">
        <v>36.545000000000002</v>
      </c>
      <c r="D28">
        <f t="shared" si="0"/>
        <v>0.27438606118809555</v>
      </c>
    </row>
    <row r="29" spans="1:4" x14ac:dyDescent="0.25">
      <c r="A29" s="41" t="s">
        <v>67</v>
      </c>
      <c r="B29" s="42">
        <v>36.561999999999998</v>
      </c>
      <c r="C29" s="42">
        <v>39.835000000000001</v>
      </c>
      <c r="D29">
        <f t="shared" si="0"/>
        <v>8.95191729117664</v>
      </c>
    </row>
    <row r="30" spans="1:4" x14ac:dyDescent="0.25">
      <c r="A30" s="41" t="s">
        <v>43</v>
      </c>
      <c r="B30" s="45">
        <v>38.01</v>
      </c>
      <c r="C30" s="42">
        <v>30.068999999999999</v>
      </c>
      <c r="D30">
        <f t="shared" si="0"/>
        <v>-20.891870560378848</v>
      </c>
    </row>
    <row r="31" spans="1:4" x14ac:dyDescent="0.25">
      <c r="A31" s="41" t="s">
        <v>68</v>
      </c>
      <c r="B31" s="43">
        <v>39.890999999999998</v>
      </c>
      <c r="C31" s="44">
        <v>43.77</v>
      </c>
      <c r="D31">
        <f t="shared" si="0"/>
        <v>9.7239978942618759</v>
      </c>
    </row>
    <row r="32" spans="1:4" x14ac:dyDescent="0.25">
      <c r="A32" s="41" t="s">
        <v>70</v>
      </c>
      <c r="B32" s="42">
        <v>41.389000000000003</v>
      </c>
      <c r="C32" s="42">
        <v>45.015000000000001</v>
      </c>
      <c r="D32">
        <f t="shared" si="0"/>
        <v>8.7607818502500603</v>
      </c>
    </row>
    <row r="33" spans="1:4" x14ac:dyDescent="0.25">
      <c r="A33" s="41" t="s">
        <v>51</v>
      </c>
      <c r="B33" s="42">
        <v>42.106999999999999</v>
      </c>
      <c r="C33" s="42">
        <v>42.131999999999998</v>
      </c>
      <c r="D33">
        <f t="shared" si="0"/>
        <v>5.9372550882272737E-2</v>
      </c>
    </row>
    <row r="34" spans="1:4" x14ac:dyDescent="0.25">
      <c r="A34" s="41" t="s">
        <v>63</v>
      </c>
      <c r="B34" s="42">
        <v>43.095999999999997</v>
      </c>
      <c r="C34" s="42">
        <v>43.939</v>
      </c>
      <c r="D34">
        <f t="shared" si="0"/>
        <v>1.956098013736782</v>
      </c>
    </row>
    <row r="35" spans="1:4" x14ac:dyDescent="0.25">
      <c r="A35" s="41" t="s">
        <v>64</v>
      </c>
      <c r="B35" s="43">
        <v>62.573</v>
      </c>
      <c r="C35" s="43">
        <v>60.124000000000002</v>
      </c>
      <c r="D35">
        <f t="shared" si="0"/>
        <v>-3.9138286481389706</v>
      </c>
    </row>
    <row r="36" spans="1:4" x14ac:dyDescent="0.25">
      <c r="A36" s="41" t="s">
        <v>66</v>
      </c>
      <c r="B36" s="43">
        <v>74.085999999999999</v>
      </c>
      <c r="C36" s="43">
        <v>77.358000000000004</v>
      </c>
      <c r="D36">
        <f t="shared" si="0"/>
        <v>4.4164889452798173</v>
      </c>
    </row>
    <row r="37" spans="1:4" x14ac:dyDescent="0.25">
      <c r="A37" s="41" t="s">
        <v>65</v>
      </c>
      <c r="B37" s="42">
        <v>85.784999999999997</v>
      </c>
      <c r="C37" s="42">
        <v>83.724999999999994</v>
      </c>
      <c r="D37">
        <f t="shared" si="0"/>
        <v>-2.4013522177536895</v>
      </c>
    </row>
    <row r="39" spans="1:4" x14ac:dyDescent="0.25">
      <c r="A39" s="57" t="s">
        <v>95</v>
      </c>
      <c r="B39" s="58">
        <f>MIN(B2:B37)</f>
        <v>11.734999999999999</v>
      </c>
    </row>
  </sheetData>
  <sortState xmlns:xlrd2="http://schemas.microsoft.com/office/spreadsheetml/2017/richdata2" ref="A2:D37">
    <sortCondition ref="B2:B37"/>
  </sortState>
  <mergeCells count="1">
    <mergeCell ref="F2:P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Учество ОИЕ</vt:lpstr>
      <vt:lpstr>Еуростат</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 Nikolovska</dc:creator>
  <cp:lastModifiedBy>Aleksandra Nestorovska Krsteska</cp:lastModifiedBy>
  <dcterms:created xsi:type="dcterms:W3CDTF">2016-04-22T09:26:42Z</dcterms:created>
  <dcterms:modified xsi:type="dcterms:W3CDTF">2024-08-12T13:28:45Z</dcterms:modified>
</cp:coreProperties>
</file>